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lianew\Desktop\New folder\"/>
    </mc:Choice>
  </mc:AlternateContent>
  <bookViews>
    <workbookView xWindow="0" yWindow="0" windowWidth="21600" windowHeight="9735" tabRatio="784"/>
  </bookViews>
  <sheets>
    <sheet name="Registration Type" sheetId="1" r:id="rId1"/>
    <sheet name="UK" sheetId="2" r:id="rId2"/>
    <sheet name="EEA" sheetId="3" r:id="rId3"/>
    <sheet name="Outside EEA" sheetId="4" r:id="rId4"/>
    <sheet name="Gender" sheetId="6" r:id="rId5"/>
    <sheet name="Age" sheetId="10" r:id="rId6"/>
    <sheet name="Fields of Practice" sheetId="7" r:id="rId7"/>
    <sheet name="SCPHN-Quals" sheetId="9" r:id="rId8"/>
    <sheet name="Training Country" sheetId="8" r:id="rId9"/>
  </sheets>
  <definedNames>
    <definedName name="_xlnm.Print_Area" localSheetId="4">Gender!$A$1:$K$27</definedName>
    <definedName name="_xlnm.Print_Area" localSheetId="7">'SCPHN-Quals'!$A$1:$P$39</definedName>
    <definedName name="_xlnm.Print_Area" localSheetId="8">'Training Country'!$A$1:$G$157</definedName>
    <definedName name="_xlnm.Print_Area" localSheetId="1">UK!$A$1:$M$53</definedName>
    <definedName name="_xlnm.Print_Titles" localSheetId="8">'Training Country'!$1:$4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7" i="9" l="1"/>
</calcChain>
</file>

<file path=xl/sharedStrings.xml><?xml version="1.0" encoding="utf-8"?>
<sst xmlns="http://schemas.openxmlformats.org/spreadsheetml/2006/main" count="493" uniqueCount="256">
  <si>
    <t>TOTAL NUMBER OF PEOPLE ON THE REGISTER BY REGISTRATION TYPE</t>
  </si>
  <si>
    <t>Registration Type</t>
  </si>
  <si>
    <t>Nurse</t>
  </si>
  <si>
    <t>Midwife</t>
  </si>
  <si>
    <t>Nurse &amp; Midwife</t>
  </si>
  <si>
    <t>Nursing Associate</t>
  </si>
  <si>
    <t>N/A</t>
  </si>
  <si>
    <t>Total</t>
  </si>
  <si>
    <t>March</t>
  </si>
  <si>
    <t>September</t>
  </si>
  <si>
    <t>% Change</t>
  </si>
  <si>
    <t>NURSES, MIDWIVES AND NURSING ASSOCIATES WHOSE INITIAL REGISTRATION WAS IN THE UK</t>
  </si>
  <si>
    <t>Year</t>
  </si>
  <si>
    <t>NURSES, MIDWIVES AND NURSING ASSOCIATES FROM THE UK JOINING THE REGISTER FOR THE FIRST TIME</t>
  </si>
  <si>
    <t>NURSES, MIDWIVES AND NURSING ASSOCIATES WHOSE INITIAL REGISTRATION WAS IN THE EEA</t>
  </si>
  <si>
    <t>NURSES, MIDWIVES AND NURSING ASSOCIATES FROM THE EEA JOINING THE REGISTER FOR THE FIRST TIME</t>
  </si>
  <si>
    <t>NURSES, MIDWIVES AND NURSING ASSOCIATES WHOSE INITIAL REGISTRATION WAS OUTSIDE EEA</t>
  </si>
  <si>
    <t>NURSES, MIDWIVES AND NURSING ASSOCIATES FROM OUTSIDE EEA JOINING THE REGISTER FOR FIRST TIME</t>
  </si>
  <si>
    <t>Gender</t>
  </si>
  <si>
    <t>Female</t>
  </si>
  <si>
    <t>Male</t>
  </si>
  <si>
    <t>Prefer not to say</t>
  </si>
  <si>
    <t>NURSES REGISTERED IN THE FOUR FIELDS OF PRACTICE</t>
  </si>
  <si>
    <t>Adult Nurses</t>
  </si>
  <si>
    <t>Children's Nurses</t>
  </si>
  <si>
    <t>Learning Disability Nurses</t>
  </si>
  <si>
    <t>Mental Health Nurses</t>
  </si>
  <si>
    <t>TOTAL NUMBER OF PEOPLE ON THE REGISTER BY COUNTRY OF TRAINING</t>
  </si>
  <si>
    <t>Country of Training</t>
  </si>
  <si>
    <t>Afghanistan</t>
  </si>
  <si>
    <t>&lt;5</t>
  </si>
  <si>
    <t>Albania</t>
  </si>
  <si>
    <t>Algeria</t>
  </si>
  <si>
    <t>Anguilla</t>
  </si>
  <si>
    <t>Antigua and Barbuda</t>
  </si>
  <si>
    <t>Argentina</t>
  </si>
  <si>
    <t>Armenia</t>
  </si>
  <si>
    <t>Australia</t>
  </si>
  <si>
    <t>Austria</t>
  </si>
  <si>
    <t>Bahamas</t>
  </si>
  <si>
    <t>Bahrain</t>
  </si>
  <si>
    <t>Bangladesh</t>
  </si>
  <si>
    <t>Barbados</t>
  </si>
  <si>
    <t>Belarus</t>
  </si>
  <si>
    <t>Belgium</t>
  </si>
  <si>
    <t>Belize</t>
  </si>
  <si>
    <t>Bermuda</t>
  </si>
  <si>
    <t>Bosnia and Herzegovina</t>
  </si>
  <si>
    <t>Botswana</t>
  </si>
  <si>
    <t>Brazil</t>
  </si>
  <si>
    <t>Brunei</t>
  </si>
  <si>
    <t>Bulgaria</t>
  </si>
  <si>
    <t>Burundi</t>
  </si>
  <si>
    <t>Cameroon</t>
  </si>
  <si>
    <t>Canada</t>
  </si>
  <si>
    <t>Central African Republic</t>
  </si>
  <si>
    <t>Channel Islands</t>
  </si>
  <si>
    <t>Chile</t>
  </si>
  <si>
    <t>China</t>
  </si>
  <si>
    <t>Colombia</t>
  </si>
  <si>
    <t>Congo</t>
  </si>
  <si>
    <t>Costa Rica</t>
  </si>
  <si>
    <t>Cote d`Ivoire/Ivory Coast</t>
  </si>
  <si>
    <t>Croatia</t>
  </si>
  <si>
    <t>Cuba</t>
  </si>
  <si>
    <t>Cyprus</t>
  </si>
  <si>
    <t>Czech Republic</t>
  </si>
  <si>
    <t>Democratic Republic of Congo (Zaire)</t>
  </si>
  <si>
    <t>Denmark</t>
  </si>
  <si>
    <t>Dominica</t>
  </si>
  <si>
    <t>Ecuador</t>
  </si>
  <si>
    <t>Egypt</t>
  </si>
  <si>
    <t>Estonia</t>
  </si>
  <si>
    <t>Ethiopia</t>
  </si>
  <si>
    <t>Fiji</t>
  </si>
  <si>
    <t>Finland</t>
  </si>
  <si>
    <t>France</t>
  </si>
  <si>
    <t>FYR Macedonia</t>
  </si>
  <si>
    <t>Gambia</t>
  </si>
  <si>
    <t>Georgia</t>
  </si>
  <si>
    <t>Germany</t>
  </si>
  <si>
    <t>Ghana</t>
  </si>
  <si>
    <t>Gibraltar</t>
  </si>
  <si>
    <t>Greece</t>
  </si>
  <si>
    <t>Grenada</t>
  </si>
  <si>
    <t>Guinea</t>
  </si>
  <si>
    <t>Guyana</t>
  </si>
  <si>
    <t>Hong Kong</t>
  </si>
  <si>
    <t>Hungary</t>
  </si>
  <si>
    <t>Iceland</t>
  </si>
  <si>
    <t>India</t>
  </si>
  <si>
    <t>Indonesia</t>
  </si>
  <si>
    <t>Iran</t>
  </si>
  <si>
    <t>Iraq</t>
  </si>
  <si>
    <t>Israel</t>
  </si>
  <si>
    <t>Italy</t>
  </si>
  <si>
    <t>Jamaica</t>
  </si>
  <si>
    <t>Japan</t>
  </si>
  <si>
    <t>Jordan</t>
  </si>
  <si>
    <t>Kenya</t>
  </si>
  <si>
    <t>Kuwait</t>
  </si>
  <si>
    <t>Latvia</t>
  </si>
  <si>
    <t>Lebanon</t>
  </si>
  <si>
    <t>Leeward &amp; Windward Islands</t>
  </si>
  <si>
    <t>Lesotho</t>
  </si>
  <si>
    <t>Liberia</t>
  </si>
  <si>
    <t>Libya</t>
  </si>
  <si>
    <t>Lithuania</t>
  </si>
  <si>
    <t>Luxembourg</t>
  </si>
  <si>
    <t>Malawi</t>
  </si>
  <si>
    <t>Malaysia</t>
  </si>
  <si>
    <t>Maldives</t>
  </si>
  <si>
    <t>Malta</t>
  </si>
  <si>
    <t>Mauritania</t>
  </si>
  <si>
    <t>Mauritius</t>
  </si>
  <si>
    <t>Mexico</t>
  </si>
  <si>
    <t>Moldova</t>
  </si>
  <si>
    <t>Myanmar/Burma</t>
  </si>
  <si>
    <t>Namibia</t>
  </si>
  <si>
    <t>Nepal</t>
  </si>
  <si>
    <t>Netherlands</t>
  </si>
  <si>
    <t>New Zealand</t>
  </si>
  <si>
    <t>Nicaragua</t>
  </si>
  <si>
    <t>Niger</t>
  </si>
  <si>
    <t>Nigeria</t>
  </si>
  <si>
    <t>Norway</t>
  </si>
  <si>
    <t>Oman</t>
  </si>
  <si>
    <t>Pakistan</t>
  </si>
  <si>
    <t>Palestine</t>
  </si>
  <si>
    <t>Panama</t>
  </si>
  <si>
    <t>Papua New Guinea</t>
  </si>
  <si>
    <t>Peru</t>
  </si>
  <si>
    <t>Philippines</t>
  </si>
  <si>
    <t>Poland</t>
  </si>
  <si>
    <t>Portugal</t>
  </si>
  <si>
    <t>Qatar</t>
  </si>
  <si>
    <t>Republic of Ireland</t>
  </si>
  <si>
    <t>Romania</t>
  </si>
  <si>
    <t>Russia</t>
  </si>
  <si>
    <t>Rwanda</t>
  </si>
  <si>
    <t>Saint Kitts and Nevis</t>
  </si>
  <si>
    <t>Saint Lucia</t>
  </si>
  <si>
    <t>Saint Vincent and the Grenadines</t>
  </si>
  <si>
    <t>Saudi Arabia</t>
  </si>
  <si>
    <t>Serbia</t>
  </si>
  <si>
    <t>Seychelles</t>
  </si>
  <si>
    <t>Sierra Leone</t>
  </si>
  <si>
    <t>Singapore</t>
  </si>
  <si>
    <t>Slovakia</t>
  </si>
  <si>
    <t>Slovenia</t>
  </si>
  <si>
    <t>Somali Republic</t>
  </si>
  <si>
    <t>South Africa</t>
  </si>
  <si>
    <t>South Korea</t>
  </si>
  <si>
    <t>Spain</t>
  </si>
  <si>
    <t>Sri Lanka</t>
  </si>
  <si>
    <t>Sudan</t>
  </si>
  <si>
    <t>Swaziland</t>
  </si>
  <si>
    <t>Sweden</t>
  </si>
  <si>
    <t>Switzerland</t>
  </si>
  <si>
    <t>Syria</t>
  </si>
  <si>
    <t>Taiwan</t>
  </si>
  <si>
    <t>Tanzania</t>
  </si>
  <si>
    <t>Thailand</t>
  </si>
  <si>
    <t>Trinidad &amp; Tobago</t>
  </si>
  <si>
    <t>Tunisia</t>
  </si>
  <si>
    <t>Turkey</t>
  </si>
  <si>
    <t>Uganda</t>
  </si>
  <si>
    <t>Ukraine</t>
  </si>
  <si>
    <t>United Arab Emirates</t>
  </si>
  <si>
    <t>USA</t>
  </si>
  <si>
    <t>Venezuela</t>
  </si>
  <si>
    <t>Vietnam</t>
  </si>
  <si>
    <t>West Indies</t>
  </si>
  <si>
    <t>Yugoslavia</t>
  </si>
  <si>
    <t>Zambia</t>
  </si>
  <si>
    <t>Zimbabwe</t>
  </si>
  <si>
    <t>Unknown/blank</t>
  </si>
  <si>
    <t>England</t>
  </si>
  <si>
    <t>Northern Ireland</t>
  </si>
  <si>
    <t>Scotland</t>
  </si>
  <si>
    <t>Wales</t>
  </si>
  <si>
    <t>Specialist/Recordable Qualification</t>
  </si>
  <si>
    <t>Community Practitioner Nurse Prescriber</t>
  </si>
  <si>
    <t>Lecturer / Practice Educator</t>
  </si>
  <si>
    <t>Nurse Independent / Supplementary Prescriber</t>
  </si>
  <si>
    <t>Nurse Independent Prescriber</t>
  </si>
  <si>
    <t>Registered Specialist Comm Public Health Nurse - FHN</t>
  </si>
  <si>
    <t>Registered Specialist Comm Public Health Nurse - HV</t>
  </si>
  <si>
    <t>Registered Specialist Comm Public Health Nurse - OH</t>
  </si>
  <si>
    <t>Registered Specialist Comm Public Health Nurse - SN</t>
  </si>
  <si>
    <t>Registered Specialist Community Public Health Nurse</t>
  </si>
  <si>
    <t>Specialist Practitioner - Adult Nursing</t>
  </si>
  <si>
    <t>Specialist Practitioner - Children's Nursing</t>
  </si>
  <si>
    <t>Specialist Practitioner - Comm Children's Nursing</t>
  </si>
  <si>
    <t>Specialist Practitioner - Comm Learning Disabilities Nursing</t>
  </si>
  <si>
    <t>Specialist Practitioner - Comm Mental Health Nursing</t>
  </si>
  <si>
    <t>Specialist Practitioner - District Nursing</t>
  </si>
  <si>
    <t>Specialist Practitioner - General Practice Nursing</t>
  </si>
  <si>
    <t>Specialist Practitioner - Learning Disability Nurse</t>
  </si>
  <si>
    <t>Specialist Practitioner - Mental Health</t>
  </si>
  <si>
    <t>Teacher</t>
  </si>
  <si>
    <t>TOTAL NUMBER OF PEOPLE ON THE REGISTER BY AGE GROUP</t>
  </si>
  <si>
    <t>Age Group</t>
  </si>
  <si>
    <t>Age Below 21</t>
  </si>
  <si>
    <t>Age Between 21 - 30</t>
  </si>
  <si>
    <t>Age Between 31 - 40</t>
  </si>
  <si>
    <t>Age Between 41 - 50</t>
  </si>
  <si>
    <t>Age Between 51 - 55</t>
  </si>
  <si>
    <t>Age Between 56 - 60</t>
  </si>
  <si>
    <t>Age Between 61 - 65</t>
  </si>
  <si>
    <t>Age Between 66 - 70</t>
  </si>
  <si>
    <t>Age Between 71 - 75</t>
  </si>
  <si>
    <t>Age Above 75</t>
  </si>
  <si>
    <t>TOTAL NUMBER OF PEOPLE ON THE REGISTER BY GENDER THEY IDENTIFY AS</t>
  </si>
  <si>
    <t>31st March</t>
  </si>
  <si>
    <t>30th September</t>
  </si>
  <si>
    <t>% of total people on the Register</t>
  </si>
  <si>
    <t>% of total people leaving the Register</t>
  </si>
  <si>
    <t>% of total people joining the Register</t>
  </si>
  <si>
    <t>NURSES, MIDWIVES AND NURSING ASSOCIATES FROM THE UK LEAVING THE REGISTER*</t>
  </si>
  <si>
    <t>NURSES, MIDWIVES AND NURSING ASSOCIATES FROM THE EEA LEAVING THE REGISTER*</t>
  </si>
  <si>
    <t>NURSES, MIDWIVES AND NURSING ASSOCIATES FROM OUTSIDE EEA LEAVING THE REGISTER*</t>
  </si>
  <si>
    <t>* A leaver can mean someone who left the register during this period, including those who returned later in the period. It also includes those who were struck off, removed as the result of fraudulent or incorrect entry and those granted voluntary removal</t>
  </si>
  <si>
    <t>EEA/EU</t>
  </si>
  <si>
    <t>UK</t>
  </si>
  <si>
    <t>Outside UK &amp; EEA-EU</t>
  </si>
  <si>
    <r>
      <t xml:space="preserve">NOTE </t>
    </r>
    <r>
      <rPr>
        <i/>
        <sz val="9"/>
        <color theme="1"/>
        <rFont val="Georgia"/>
        <family val="1"/>
      </rPr>
      <t>Numbers &lt;5 have been redacted</t>
    </r>
  </si>
  <si>
    <r>
      <rPr>
        <b/>
        <sz val="9"/>
        <color theme="1"/>
        <rFont val="Georgia"/>
        <family val="1"/>
      </rPr>
      <t>Notes :</t>
    </r>
    <r>
      <rPr>
        <sz val="9"/>
        <color theme="1"/>
        <rFont val="Georgia"/>
        <family val="1"/>
      </rPr>
      <t xml:space="preserve">
The percentage profile of the register by gender has remained steady over the last five years.
</t>
    </r>
    <r>
      <rPr>
        <b/>
        <sz val="9"/>
        <color theme="1"/>
        <rFont val="Georgia"/>
        <family val="1"/>
      </rPr>
      <t>89.3%</t>
    </r>
    <r>
      <rPr>
        <sz val="9"/>
        <color theme="1"/>
        <rFont val="Georgia"/>
        <family val="1"/>
      </rPr>
      <t xml:space="preserve"> identifying as female and </t>
    </r>
    <r>
      <rPr>
        <b/>
        <sz val="9"/>
        <color theme="1"/>
        <rFont val="Georgia"/>
        <family val="1"/>
      </rPr>
      <t>10.7%</t>
    </r>
    <r>
      <rPr>
        <sz val="9"/>
        <color theme="1"/>
        <rFont val="Georgia"/>
        <family val="1"/>
      </rPr>
      <t xml:space="preserve"> identifying as male</t>
    </r>
  </si>
  <si>
    <t>Total Registrants</t>
  </si>
  <si>
    <r>
      <rPr>
        <b/>
        <sz val="10"/>
        <color theme="1"/>
        <rFont val="Georgia"/>
        <family val="1"/>
      </rPr>
      <t>Notes:</t>
    </r>
    <r>
      <rPr>
        <sz val="10"/>
        <color theme="1"/>
        <rFont val="Georgia"/>
        <family val="1"/>
      </rPr>
      <t xml:space="preserve">
A nurse or midwife can have multiple additional qualifications.
Specialist community and public health nursing (SCPHN) is a distinct part of our register. Someone on our register can become a specialist community public health nurse by taking an approved programme and achieving the right standards. Where an area of practice is identified on our register, this indicates the area the qualification focused on.
‘Specialist practitioner’ refers to someone who has a specialist practice qualification (SPQ). SPQs are post-registration qualifications that relate to particular fields of practice. However, gaining an SPQ doesn’t change the field a person is registered in.</t>
    </r>
  </si>
  <si>
    <t>Code</t>
  </si>
  <si>
    <t>Total SCPHN</t>
  </si>
  <si>
    <t>Specialist Community Public Health Nurse</t>
  </si>
  <si>
    <t>Total Number of Specialist/Recordable Qualifications</t>
  </si>
  <si>
    <t>Total Specialist Community Public Health Nurse</t>
  </si>
  <si>
    <t>Total Specialist Qualifications</t>
  </si>
  <si>
    <t>TOTAL NUMBER OF REGISTERED SPECIALIST COMMUNITY NURSES &amp; SPECIAL/RECORDABLE QUALIFICATIONS</t>
  </si>
  <si>
    <t>RSN</t>
  </si>
  <si>
    <t>RHV</t>
  </si>
  <si>
    <t>ROH</t>
  </si>
  <si>
    <t>RPHN</t>
  </si>
  <si>
    <t>RFHN</t>
  </si>
  <si>
    <t>V300</t>
  </si>
  <si>
    <t>V200</t>
  </si>
  <si>
    <t>TCH</t>
  </si>
  <si>
    <t>LPE</t>
  </si>
  <si>
    <t>SPDN</t>
  </si>
  <si>
    <t>SPA</t>
  </si>
  <si>
    <t>SPGP</t>
  </si>
  <si>
    <t>SPCMH</t>
  </si>
  <si>
    <t>SPCC</t>
  </si>
  <si>
    <t>SPMH</t>
  </si>
  <si>
    <t>SPCLD</t>
  </si>
  <si>
    <t>SPC</t>
  </si>
  <si>
    <t>SPLD</t>
  </si>
  <si>
    <t>V100/V150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</si>
</sst>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0_ ;[Red]\-#,##0\ "/>
    <numFmt numFmtId="166" formatCode="0.0%"/>
    <numFmt numFmtId="167" formatCode="#,##0.0%;[Red]\-#,##0.0%"/>
  </numFmts>
  <fonts count="17"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b/>
      <i/>
      <sz val="9"/>
      <color theme="1"/>
      <name val="Georgia"/>
      <family val="1"/>
    </font>
    <font>
      <i/>
      <sz val="9"/>
      <color theme="1"/>
      <name val="Georgia"/>
      <family val="1"/>
    </font>
    <font>
      <b/>
      <sz val="12"/>
      <name val="Arial"/>
      <family val="2"/>
    </font>
    <font>
      <b/>
      <sz val="8"/>
      <color theme="1"/>
      <name val="Georgia"/>
      <family val="1"/>
    </font>
    <font>
      <sz val="11"/>
      <color theme="1"/>
      <name val="Georgia"/>
      <family val="1"/>
    </font>
    <font>
      <sz val="10"/>
      <color theme="1"/>
      <name val="Georgia"/>
      <family val="1"/>
    </font>
    <font>
      <b/>
      <sz val="10"/>
      <color theme="1"/>
      <name val="Georgia"/>
      <family val="1"/>
    </font>
    <font>
      <sz val="11"/>
      <color rgb="FF595959"/>
      <name val="Arial"/>
      <family val="2"/>
    </font>
    <font>
      <sz val="9"/>
      <color theme="1"/>
      <name val="Georgia"/>
      <family val="1"/>
    </font>
    <font>
      <b/>
      <sz val="9"/>
      <color theme="1"/>
      <name val="Georgia"/>
      <family val="1"/>
    </font>
    <font>
      <sz val="10"/>
      <name val="Arial"/>
      <family val="2"/>
    </font>
  </fonts>
  <fills count="6">
    <fill>
      <patternFill patternType="none"/>
    </fill>
    <fill>
      <patternFill patternType="gray125"/>
    </fill>
    <fill>
      <patternFill patternType="solid">
        <fgColor rgb="FF00B7C6"/>
        <bgColor indexed="64"/>
      </patternFill>
    </fill>
    <fill>
      <patternFill patternType="solid">
        <fgColor rgb="FF00484E"/>
        <bgColor indexed="64"/>
      </patternFill>
    </fill>
    <fill>
      <patternFill patternType="solid">
        <fgColor rgb="FF00484E"/>
        <bgColor theme="4" tint="0.79998168889431442"/>
      </patternFill>
    </fill>
    <fill>
      <patternFill patternType="solid">
        <fgColor rgb="FF00B7C6"/>
        <bgColor theme="4" tint="0.79998168889431442"/>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16" fillId="0" borderId="0"/>
  </cellStyleXfs>
  <cellXfs count="237">
    <xf numFmtId="0" fontId="0" fillId="0" borderId="0" xfId="0"/>
    <xf numFmtId="0" fontId="0" fillId="0" borderId="0" xfId="0" applyAlignment="1">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3" fontId="0" fillId="0" borderId="8" xfId="0" applyNumberFormat="1" applyFill="1" applyBorder="1" applyAlignment="1">
      <alignment horizontal="center" vertical="center"/>
    </xf>
    <xf numFmtId="3" fontId="5" fillId="0" borderId="9" xfId="0" applyNumberFormat="1" applyFont="1" applyFill="1" applyBorder="1" applyAlignment="1">
      <alignment horizontal="center" vertical="center"/>
    </xf>
    <xf numFmtId="3" fontId="0" fillId="0" borderId="7" xfId="0" applyNumberFormat="1" applyFill="1" applyBorder="1" applyAlignment="1">
      <alignment horizontal="center" vertical="center"/>
    </xf>
    <xf numFmtId="3" fontId="5" fillId="0" borderId="10" xfId="0" applyNumberFormat="1" applyFont="1" applyFill="1" applyBorder="1" applyAlignment="1">
      <alignment horizontal="center" vertical="center"/>
    </xf>
    <xf numFmtId="3" fontId="5" fillId="0" borderId="7" xfId="0" applyNumberFormat="1" applyFont="1" applyFill="1" applyBorder="1" applyAlignment="1">
      <alignment horizontal="center" vertical="center"/>
    </xf>
    <xf numFmtId="3" fontId="0" fillId="0" borderId="12" xfId="0" applyNumberFormat="1" applyFill="1" applyBorder="1" applyAlignment="1">
      <alignment horizontal="center" vertical="center"/>
    </xf>
    <xf numFmtId="3" fontId="5" fillId="0" borderId="13" xfId="0" applyNumberFormat="1" applyFont="1" applyFill="1" applyBorder="1" applyAlignment="1">
      <alignment horizontal="center" vertical="center"/>
    </xf>
    <xf numFmtId="3" fontId="0" fillId="0" borderId="11" xfId="0" applyNumberFormat="1" applyFill="1" applyBorder="1" applyAlignment="1">
      <alignment horizontal="center" vertical="center"/>
    </xf>
    <xf numFmtId="3" fontId="5" fillId="0" borderId="14" xfId="0" applyNumberFormat="1" applyFont="1" applyFill="1" applyBorder="1" applyAlignment="1">
      <alignment horizontal="center" vertical="center"/>
    </xf>
    <xf numFmtId="3" fontId="5" fillId="0" borderId="11" xfId="0" applyNumberFormat="1" applyFont="1" applyFill="1" applyBorder="1" applyAlignment="1">
      <alignment horizontal="center" vertical="center"/>
    </xf>
    <xf numFmtId="3" fontId="0" fillId="0" borderId="16" xfId="0" applyNumberFormat="1" applyFill="1" applyBorder="1" applyAlignment="1">
      <alignment horizontal="center" vertical="center"/>
    </xf>
    <xf numFmtId="3" fontId="0" fillId="0" borderId="15" xfId="0" applyNumberFormat="1" applyFill="1" applyBorder="1" applyAlignment="1">
      <alignment horizontal="center" vertical="center"/>
    </xf>
    <xf numFmtId="3" fontId="5" fillId="0" borderId="15" xfId="0" applyNumberFormat="1" applyFont="1" applyFill="1" applyBorder="1" applyAlignment="1">
      <alignment horizontal="center" vertical="center"/>
    </xf>
    <xf numFmtId="0" fontId="3" fillId="0" borderId="0" xfId="0" applyFont="1" applyFill="1" applyBorder="1" applyAlignment="1">
      <alignment horizontal="center" vertical="center"/>
    </xf>
    <xf numFmtId="3" fontId="0" fillId="0" borderId="17" xfId="0" applyNumberFormat="1" applyBorder="1" applyAlignment="1">
      <alignment horizontal="center" vertical="center"/>
    </xf>
    <xf numFmtId="164" fontId="0" fillId="0" borderId="7" xfId="1" applyNumberFormat="1" applyFont="1" applyBorder="1" applyAlignment="1">
      <alignment horizontal="center" vertical="center"/>
    </xf>
    <xf numFmtId="3" fontId="0" fillId="0" borderId="18" xfId="0" applyNumberFormat="1" applyBorder="1" applyAlignment="1">
      <alignment horizontal="center" vertical="center"/>
    </xf>
    <xf numFmtId="164" fontId="0" fillId="0" borderId="11" xfId="1" applyNumberFormat="1" applyFont="1" applyBorder="1" applyAlignment="1">
      <alignment horizontal="center" vertical="center"/>
    </xf>
    <xf numFmtId="3" fontId="0" fillId="0" borderId="19" xfId="0" applyNumberFormat="1" applyBorder="1" applyAlignment="1">
      <alignment horizontal="center" vertical="center"/>
    </xf>
    <xf numFmtId="164" fontId="0" fillId="0" borderId="15" xfId="1" applyNumberFormat="1" applyFont="1" applyBorder="1" applyAlignment="1">
      <alignment horizontal="center" vertical="center"/>
    </xf>
    <xf numFmtId="3" fontId="0" fillId="0" borderId="0" xfId="0" applyNumberFormat="1" applyAlignment="1">
      <alignment horizontal="center" vertical="center"/>
    </xf>
    <xf numFmtId="0" fontId="3" fillId="0" borderId="0" xfId="0" applyFont="1" applyFill="1" applyBorder="1" applyAlignment="1">
      <alignment vertical="center"/>
    </xf>
    <xf numFmtId="165" fontId="0" fillId="0" borderId="0" xfId="0" applyNumberFormat="1" applyFill="1" applyBorder="1" applyAlignment="1">
      <alignment vertical="center"/>
    </xf>
    <xf numFmtId="0" fontId="0" fillId="0" borderId="0" xfId="0" applyFill="1" applyAlignment="1">
      <alignment horizontal="center"/>
    </xf>
    <xf numFmtId="0" fontId="0" fillId="0" borderId="0" xfId="0" applyAlignment="1">
      <alignment horizontal="center"/>
    </xf>
    <xf numFmtId="0" fontId="3" fillId="0" borderId="0" xfId="0" applyFont="1" applyBorder="1" applyAlignment="1">
      <alignment horizontal="center" vertical="center"/>
    </xf>
    <xf numFmtId="14" fontId="0" fillId="0" borderId="0" xfId="0" applyNumberFormat="1" applyAlignment="1">
      <alignment vertical="center"/>
    </xf>
    <xf numFmtId="165" fontId="0" fillId="0" borderId="0" xfId="0" applyNumberFormat="1" applyFont="1" applyFill="1" applyBorder="1" applyAlignment="1">
      <alignment vertical="center"/>
    </xf>
    <xf numFmtId="0" fontId="3" fillId="0" borderId="6" xfId="0" applyFont="1" applyBorder="1" applyAlignment="1">
      <alignment horizontal="center" vertical="center"/>
    </xf>
    <xf numFmtId="166" fontId="0" fillId="0" borderId="7" xfId="1" applyNumberFormat="1" applyFont="1" applyFill="1" applyBorder="1" applyAlignment="1">
      <alignment horizontal="center" vertical="center"/>
    </xf>
    <xf numFmtId="166" fontId="0" fillId="0" borderId="11" xfId="1" applyNumberFormat="1" applyFont="1" applyFill="1" applyBorder="1" applyAlignment="1">
      <alignment horizontal="center" vertical="center"/>
    </xf>
    <xf numFmtId="165" fontId="4" fillId="0" borderId="0" xfId="0" applyNumberFormat="1" applyFont="1" applyFill="1" applyBorder="1" applyAlignment="1">
      <alignment vertical="center"/>
    </xf>
    <xf numFmtId="166" fontId="0" fillId="0" borderId="15" xfId="1" applyNumberFormat="1" applyFont="1" applyFill="1" applyBorder="1" applyAlignment="1">
      <alignment horizontal="center" vertical="center"/>
    </xf>
    <xf numFmtId="3" fontId="0" fillId="0" borderId="0" xfId="0" applyNumberFormat="1" applyFill="1" applyBorder="1" applyAlignment="1">
      <alignment horizontal="center" vertical="center"/>
    </xf>
    <xf numFmtId="164" fontId="0" fillId="0" borderId="0" xfId="1" applyNumberFormat="1" applyFont="1" applyBorder="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3" fillId="0" borderId="0" xfId="0" applyFont="1" applyBorder="1" applyAlignment="1">
      <alignment horizontal="left" vertical="center"/>
    </xf>
    <xf numFmtId="0" fontId="3" fillId="0" borderId="4" xfId="0" applyFont="1" applyBorder="1" applyAlignment="1">
      <alignment horizontal="left" vertical="center"/>
    </xf>
    <xf numFmtId="165" fontId="5" fillId="0" borderId="0" xfId="0" applyNumberFormat="1" applyFont="1" applyFill="1" applyBorder="1" applyAlignment="1">
      <alignment vertical="center"/>
    </xf>
    <xf numFmtId="165" fontId="0" fillId="0" borderId="0" xfId="0" applyNumberFormat="1" applyFont="1" applyBorder="1" applyAlignment="1">
      <alignment horizontal="right" vertical="center"/>
    </xf>
    <xf numFmtId="167" fontId="0" fillId="0" borderId="0" xfId="0" applyNumberFormat="1" applyFill="1" applyBorder="1" applyAlignment="1">
      <alignment horizontal="center" vertical="center"/>
    </xf>
    <xf numFmtId="0" fontId="0" fillId="0" borderId="0" xfId="0" applyFill="1" applyBorder="1" applyAlignment="1">
      <alignment horizontal="center" vertical="center"/>
    </xf>
    <xf numFmtId="14" fontId="0" fillId="0" borderId="0" xfId="0" applyNumberFormat="1"/>
    <xf numFmtId="0" fontId="0" fillId="0" borderId="0" xfId="0" applyNumberFormat="1" applyAlignment="1">
      <alignment vertical="center"/>
    </xf>
    <xf numFmtId="0" fontId="0" fillId="0" borderId="0" xfId="0" applyBorder="1" applyAlignment="1">
      <alignment horizontal="center" vertical="center"/>
    </xf>
    <xf numFmtId="0" fontId="0" fillId="0" borderId="0" xfId="0" applyFill="1" applyBorder="1" applyAlignment="1">
      <alignment vertical="center"/>
    </xf>
    <xf numFmtId="3" fontId="0" fillId="0" borderId="8" xfId="0" applyNumberFormat="1" applyFill="1" applyBorder="1" applyAlignment="1">
      <alignment horizontal="center"/>
    </xf>
    <xf numFmtId="3" fontId="0" fillId="0" borderId="9" xfId="0" applyNumberFormat="1" applyFill="1" applyBorder="1" applyAlignment="1">
      <alignment horizontal="center" vertical="center"/>
    </xf>
    <xf numFmtId="3" fontId="0" fillId="0" borderId="21" xfId="0" applyNumberFormat="1" applyFill="1" applyBorder="1" applyAlignment="1">
      <alignment horizontal="center"/>
    </xf>
    <xf numFmtId="3" fontId="0" fillId="0" borderId="10" xfId="0" applyNumberFormat="1" applyFill="1" applyBorder="1" applyAlignment="1">
      <alignment horizontal="center" vertical="center"/>
    </xf>
    <xf numFmtId="3" fontId="0" fillId="0" borderId="22" xfId="0" applyNumberFormat="1" applyFill="1" applyBorder="1" applyAlignment="1">
      <alignment horizontal="center"/>
    </xf>
    <xf numFmtId="3" fontId="0" fillId="0" borderId="12" xfId="0" applyNumberFormat="1" applyFill="1" applyBorder="1" applyAlignment="1">
      <alignment horizontal="center"/>
    </xf>
    <xf numFmtId="3" fontId="0" fillId="0" borderId="13" xfId="0" applyNumberFormat="1" applyFill="1" applyBorder="1" applyAlignment="1">
      <alignment horizontal="center" vertical="center"/>
    </xf>
    <xf numFmtId="3" fontId="0" fillId="0" borderId="23" xfId="0" applyNumberFormat="1" applyFill="1" applyBorder="1" applyAlignment="1">
      <alignment horizontal="center"/>
    </xf>
    <xf numFmtId="3" fontId="0" fillId="0" borderId="14" xfId="0" applyNumberFormat="1" applyFill="1" applyBorder="1" applyAlignment="1">
      <alignment horizontal="center" vertical="center"/>
    </xf>
    <xf numFmtId="3" fontId="0" fillId="0" borderId="24" xfId="0" applyNumberFormat="1" applyFill="1" applyBorder="1" applyAlignment="1">
      <alignment horizontal="center"/>
    </xf>
    <xf numFmtId="3" fontId="0" fillId="0" borderId="16" xfId="0" applyNumberFormat="1" applyFill="1" applyBorder="1" applyAlignment="1">
      <alignment horizontal="center"/>
    </xf>
    <xf numFmtId="3" fontId="0" fillId="0" borderId="25" xfId="0" applyNumberFormat="1" applyFill="1" applyBorder="1" applyAlignment="1">
      <alignment horizontal="center" vertical="center"/>
    </xf>
    <xf numFmtId="3" fontId="0" fillId="0" borderId="26" xfId="0" applyNumberFormat="1" applyFill="1" applyBorder="1" applyAlignment="1">
      <alignment horizontal="center"/>
    </xf>
    <xf numFmtId="3" fontId="0" fillId="0" borderId="27" xfId="0" applyNumberFormat="1" applyFill="1" applyBorder="1" applyAlignment="1">
      <alignment horizontal="center" vertical="center"/>
    </xf>
    <xf numFmtId="3" fontId="0" fillId="0" borderId="28" xfId="0" applyNumberFormat="1" applyFill="1" applyBorder="1" applyAlignment="1">
      <alignment horizontal="center"/>
    </xf>
    <xf numFmtId="9" fontId="1" fillId="0" borderId="0" xfId="1" applyFont="1" applyAlignment="1">
      <alignment vertical="center"/>
    </xf>
    <xf numFmtId="0" fontId="3" fillId="0" borderId="29" xfId="0" applyFont="1" applyBorder="1" applyAlignment="1">
      <alignment horizontal="center"/>
    </xf>
    <xf numFmtId="3" fontId="0" fillId="0" borderId="17" xfId="0" applyNumberFormat="1" applyBorder="1" applyAlignment="1">
      <alignment horizontal="center"/>
    </xf>
    <xf numFmtId="164" fontId="0" fillId="0" borderId="7" xfId="1" applyNumberFormat="1" applyFont="1" applyBorder="1" applyAlignment="1">
      <alignment horizontal="center"/>
    </xf>
    <xf numFmtId="3" fontId="0" fillId="0" borderId="18" xfId="0" applyNumberFormat="1" applyBorder="1" applyAlignment="1">
      <alignment horizontal="center"/>
    </xf>
    <xf numFmtId="164" fontId="0" fillId="0" borderId="11" xfId="1" applyNumberFormat="1" applyFont="1" applyBorder="1" applyAlignment="1">
      <alignment horizontal="center"/>
    </xf>
    <xf numFmtId="3" fontId="0" fillId="0" borderId="19" xfId="0" applyNumberFormat="1" applyBorder="1" applyAlignment="1">
      <alignment horizontal="center"/>
    </xf>
    <xf numFmtId="164" fontId="0" fillId="0" borderId="15" xfId="1" applyNumberFormat="1" applyFont="1" applyBorder="1" applyAlignment="1">
      <alignment horizontal="center"/>
    </xf>
    <xf numFmtId="3" fontId="0" fillId="0" borderId="7" xfId="0" applyNumberFormat="1" applyBorder="1" applyAlignment="1">
      <alignment horizontal="center"/>
    </xf>
    <xf numFmtId="164" fontId="0" fillId="0" borderId="17" xfId="1" applyNumberFormat="1" applyFont="1" applyBorder="1" applyAlignment="1">
      <alignment horizontal="center"/>
    </xf>
    <xf numFmtId="3" fontId="0" fillId="0" borderId="11" xfId="0" applyNumberFormat="1" applyBorder="1" applyAlignment="1">
      <alignment horizontal="center"/>
    </xf>
    <xf numFmtId="164" fontId="0" fillId="0" borderId="18" xfId="1" applyNumberFormat="1" applyFont="1" applyBorder="1" applyAlignment="1">
      <alignment horizontal="center"/>
    </xf>
    <xf numFmtId="3" fontId="0" fillId="0" borderId="15" xfId="0" applyNumberFormat="1" applyBorder="1" applyAlignment="1">
      <alignment horizontal="center"/>
    </xf>
    <xf numFmtId="164" fontId="0" fillId="0" borderId="19" xfId="1" applyNumberFormat="1" applyFont="1" applyBorder="1" applyAlignment="1">
      <alignment horizontal="center"/>
    </xf>
    <xf numFmtId="0" fontId="0" fillId="0" borderId="7" xfId="0" applyBorder="1" applyAlignment="1">
      <alignment vertical="center"/>
    </xf>
    <xf numFmtId="38" fontId="0" fillId="0" borderId="7" xfId="0" applyNumberFormat="1" applyBorder="1" applyAlignment="1">
      <alignment horizontal="center" vertical="center"/>
    </xf>
    <xf numFmtId="38" fontId="0" fillId="0" borderId="18" xfId="0" applyNumberFormat="1" applyBorder="1" applyAlignment="1">
      <alignment horizontal="center" vertical="center"/>
    </xf>
    <xf numFmtId="0" fontId="0" fillId="0" borderId="11" xfId="0" applyBorder="1" applyAlignment="1">
      <alignment vertical="center"/>
    </xf>
    <xf numFmtId="38" fontId="0" fillId="0" borderId="11" xfId="0" applyNumberFormat="1" applyBorder="1" applyAlignment="1">
      <alignment horizontal="center" vertical="center"/>
    </xf>
    <xf numFmtId="38" fontId="0" fillId="0" borderId="14" xfId="0" applyNumberFormat="1" applyBorder="1" applyAlignment="1">
      <alignment horizontal="center" vertical="center"/>
    </xf>
    <xf numFmtId="38" fontId="0" fillId="0" borderId="31" xfId="0" applyNumberFormat="1" applyBorder="1" applyAlignment="1">
      <alignment horizontal="center" vertical="center"/>
    </xf>
    <xf numFmtId="38" fontId="0" fillId="0" borderId="32" xfId="0" applyNumberFormat="1" applyBorder="1" applyAlignment="1">
      <alignment horizontal="center" vertical="center"/>
    </xf>
    <xf numFmtId="0" fontId="0" fillId="0" borderId="15" xfId="0" applyBorder="1" applyAlignment="1">
      <alignment vertical="center"/>
    </xf>
    <xf numFmtId="38" fontId="0" fillId="0" borderId="15" xfId="0" applyNumberFormat="1" applyBorder="1" applyAlignment="1">
      <alignment horizontal="center" vertical="center"/>
    </xf>
    <xf numFmtId="38" fontId="0" fillId="0" borderId="9" xfId="0" applyNumberFormat="1" applyBorder="1" applyAlignment="1">
      <alignment horizontal="center" vertical="center"/>
    </xf>
    <xf numFmtId="38" fontId="0" fillId="0" borderId="13" xfId="0" applyNumberFormat="1" applyBorder="1" applyAlignment="1">
      <alignment horizontal="center" vertical="center"/>
    </xf>
    <xf numFmtId="38" fontId="0" fillId="0" borderId="25" xfId="0" applyNumberFormat="1" applyBorder="1" applyAlignment="1">
      <alignment horizontal="center" vertical="center"/>
    </xf>
    <xf numFmtId="38" fontId="0" fillId="0" borderId="19" xfId="0" applyNumberFormat="1" applyBorder="1" applyAlignment="1">
      <alignment horizontal="center" vertical="center"/>
    </xf>
    <xf numFmtId="38" fontId="0" fillId="0" borderId="0" xfId="1" applyNumberFormat="1" applyFont="1" applyBorder="1" applyAlignment="1">
      <alignment horizontal="center" vertical="center"/>
    </xf>
    <xf numFmtId="3" fontId="0" fillId="0" borderId="7" xfId="0" applyNumberFormat="1" applyBorder="1" applyAlignment="1">
      <alignment horizontal="center" vertical="center"/>
    </xf>
    <xf numFmtId="3" fontId="0" fillId="0" borderId="11" xfId="0" applyNumberFormat="1" applyBorder="1" applyAlignment="1">
      <alignment horizontal="center" vertical="center"/>
    </xf>
    <xf numFmtId="3" fontId="0" fillId="0" borderId="15" xfId="0" applyNumberFormat="1" applyBorder="1" applyAlignment="1">
      <alignment horizontal="center" vertical="center"/>
    </xf>
    <xf numFmtId="38" fontId="0" fillId="0" borderId="8" xfId="0" applyNumberFormat="1" applyBorder="1" applyAlignment="1">
      <alignment horizontal="center"/>
    </xf>
    <xf numFmtId="38" fontId="0" fillId="0" borderId="7" xfId="0" applyNumberFormat="1" applyBorder="1" applyAlignment="1">
      <alignment horizontal="center"/>
    </xf>
    <xf numFmtId="38" fontId="0" fillId="0" borderId="12" xfId="0" applyNumberFormat="1" applyBorder="1" applyAlignment="1">
      <alignment horizontal="center"/>
    </xf>
    <xf numFmtId="38" fontId="0" fillId="0" borderId="11" xfId="0" applyNumberFormat="1" applyBorder="1" applyAlignment="1">
      <alignment horizontal="center"/>
    </xf>
    <xf numFmtId="38" fontId="0" fillId="0" borderId="16" xfId="0" applyNumberFormat="1" applyBorder="1" applyAlignment="1">
      <alignment horizontal="center"/>
    </xf>
    <xf numFmtId="38" fontId="0" fillId="0" borderId="15" xfId="0" applyNumberFormat="1" applyBorder="1" applyAlignment="1">
      <alignment horizontal="center"/>
    </xf>
    <xf numFmtId="38" fontId="0" fillId="0" borderId="0" xfId="0" applyNumberFormat="1" applyFill="1" applyBorder="1" applyAlignment="1">
      <alignment horizontal="center" vertical="center"/>
    </xf>
    <xf numFmtId="0" fontId="0" fillId="0" borderId="0" xfId="0" applyBorder="1"/>
    <xf numFmtId="38" fontId="0" fillId="0" borderId="0" xfId="0" applyNumberFormat="1" applyFill="1" applyBorder="1" applyAlignment="1">
      <alignment horizontal="left" vertical="center"/>
    </xf>
    <xf numFmtId="38" fontId="0" fillId="0" borderId="27" xfId="0" applyNumberFormat="1" applyBorder="1" applyAlignment="1">
      <alignment horizontal="center" vertical="center"/>
    </xf>
    <xf numFmtId="38" fontId="0" fillId="0" borderId="6" xfId="0" applyNumberFormat="1" applyFill="1" applyBorder="1" applyAlignment="1">
      <alignment horizontal="center" vertical="center"/>
    </xf>
    <xf numFmtId="0" fontId="6" fillId="0" borderId="0" xfId="0" applyFont="1" applyAlignment="1">
      <alignment horizontal="left" vertical="center"/>
    </xf>
    <xf numFmtId="3"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8" fillId="2" borderId="5" xfId="0" applyFont="1" applyFill="1" applyBorder="1" applyAlignment="1">
      <alignment vertic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5" xfId="0" applyFont="1" applyFill="1" applyBorder="1" applyAlignment="1">
      <alignment horizontal="center" vertical="center"/>
    </xf>
    <xf numFmtId="14" fontId="8" fillId="2" borderId="5" xfId="0" applyNumberFormat="1" applyFont="1" applyFill="1" applyBorder="1" applyAlignment="1">
      <alignment horizontal="center" vertical="center"/>
    </xf>
    <xf numFmtId="14" fontId="8" fillId="2" borderId="6" xfId="0" applyNumberFormat="1" applyFont="1" applyFill="1" applyBorder="1" applyAlignment="1">
      <alignment horizontal="center" vertical="center"/>
    </xf>
    <xf numFmtId="0" fontId="2" fillId="3" borderId="6" xfId="0" applyFont="1" applyFill="1" applyBorder="1" applyAlignment="1">
      <alignment horizontal="center" vertical="center"/>
    </xf>
    <xf numFmtId="3" fontId="2" fillId="3" borderId="6" xfId="0" applyNumberFormat="1" applyFont="1" applyFill="1" applyBorder="1" applyAlignment="1">
      <alignment horizontal="center" vertical="center"/>
    </xf>
    <xf numFmtId="14" fontId="2" fillId="3" borderId="6" xfId="0" applyNumberFormat="1" applyFont="1" applyFill="1" applyBorder="1" applyAlignment="1">
      <alignment horizontal="center" vertical="center"/>
    </xf>
    <xf numFmtId="3" fontId="2" fillId="3" borderId="1"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xf>
    <xf numFmtId="0" fontId="3" fillId="2" borderId="7" xfId="0" applyNumberFormat="1" applyFont="1" applyFill="1" applyBorder="1" applyAlignment="1">
      <alignment horizontal="center" vertical="center"/>
    </xf>
    <xf numFmtId="0" fontId="3" fillId="2" borderId="11"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5" xfId="0" applyFont="1" applyFill="1" applyBorder="1" applyAlignment="1">
      <alignment horizontal="center" vertical="center"/>
    </xf>
    <xf numFmtId="0" fontId="2" fillId="3" borderId="6" xfId="0" applyFont="1" applyFill="1" applyBorder="1" applyAlignment="1">
      <alignment horizontal="center" vertical="center" wrapText="1"/>
    </xf>
    <xf numFmtId="14" fontId="3" fillId="2" borderId="7" xfId="0" applyNumberFormat="1" applyFont="1" applyFill="1" applyBorder="1" applyAlignment="1">
      <alignment horizontal="center" vertical="center"/>
    </xf>
    <xf numFmtId="14" fontId="3" fillId="2" borderId="11" xfId="0" applyNumberFormat="1" applyFont="1" applyFill="1" applyBorder="1" applyAlignment="1">
      <alignment horizontal="center" vertical="center"/>
    </xf>
    <xf numFmtId="14" fontId="3" fillId="2" borderId="15" xfId="0" applyNumberFormat="1" applyFont="1" applyFill="1" applyBorder="1" applyAlignment="1">
      <alignment horizontal="center" vertical="center"/>
    </xf>
    <xf numFmtId="14" fontId="3" fillId="2" borderId="6" xfId="0" applyNumberFormat="1" applyFont="1" applyFill="1" applyBorder="1" applyAlignment="1">
      <alignment horizontal="center" vertical="center"/>
    </xf>
    <xf numFmtId="3" fontId="3" fillId="2" borderId="5" xfId="0" applyNumberFormat="1" applyFont="1" applyFill="1" applyBorder="1" applyAlignment="1">
      <alignment horizontal="center" vertical="center"/>
    </xf>
    <xf numFmtId="3" fontId="2" fillId="3" borderId="6" xfId="0" applyNumberFormat="1" applyFont="1" applyFill="1" applyBorder="1" applyAlignment="1">
      <alignment horizontal="center"/>
    </xf>
    <xf numFmtId="38" fontId="2" fillId="4" borderId="6" xfId="0" applyNumberFormat="1" applyFont="1" applyFill="1" applyBorder="1" applyAlignment="1">
      <alignment horizontal="center"/>
    </xf>
    <xf numFmtId="14" fontId="2" fillId="4" borderId="6" xfId="0" applyNumberFormat="1" applyFont="1" applyFill="1" applyBorder="1"/>
    <xf numFmtId="38" fontId="2" fillId="4" borderId="1" xfId="0" applyNumberFormat="1" applyFont="1" applyFill="1" applyBorder="1" applyAlignment="1">
      <alignment horizontal="center"/>
    </xf>
    <xf numFmtId="3" fontId="0" fillId="0" borderId="7" xfId="0" applyNumberFormat="1" applyFill="1" applyBorder="1" applyAlignment="1">
      <alignment horizontal="center"/>
    </xf>
    <xf numFmtId="3" fontId="0" fillId="0" borderId="11" xfId="0" applyNumberFormat="1" applyFill="1" applyBorder="1" applyAlignment="1">
      <alignment horizontal="center"/>
    </xf>
    <xf numFmtId="3" fontId="0" fillId="0" borderId="15" xfId="0" applyNumberFormat="1" applyFill="1" applyBorder="1" applyAlignment="1">
      <alignment horizontal="center"/>
    </xf>
    <xf numFmtId="0" fontId="2" fillId="3" borderId="20" xfId="0" applyFont="1" applyFill="1" applyBorder="1" applyAlignment="1">
      <alignment horizontal="center"/>
    </xf>
    <xf numFmtId="0" fontId="3" fillId="2" borderId="9" xfId="0" applyFont="1" applyFill="1" applyBorder="1" applyAlignment="1">
      <alignment horizontal="center"/>
    </xf>
    <xf numFmtId="0" fontId="3" fillId="2" borderId="13" xfId="0" applyFont="1" applyFill="1" applyBorder="1" applyAlignment="1">
      <alignment horizontal="center"/>
    </xf>
    <xf numFmtId="0" fontId="3" fillId="2" borderId="25" xfId="0" applyFont="1" applyFill="1" applyBorder="1" applyAlignment="1">
      <alignment horizontal="center"/>
    </xf>
    <xf numFmtId="0" fontId="3" fillId="2" borderId="20" xfId="0" applyFont="1" applyFill="1" applyBorder="1" applyAlignment="1">
      <alignment horizontal="center"/>
    </xf>
    <xf numFmtId="0" fontId="3" fillId="2" borderId="6" xfId="0" applyFont="1" applyFill="1" applyBorder="1" applyAlignment="1">
      <alignment horizontal="center"/>
    </xf>
    <xf numFmtId="0" fontId="3" fillId="2" borderId="6" xfId="0" applyFont="1" applyFill="1" applyBorder="1" applyAlignment="1">
      <alignment vertical="center"/>
    </xf>
    <xf numFmtId="14" fontId="3" fillId="2" borderId="6" xfId="0" applyNumberFormat="1" applyFont="1" applyFill="1" applyBorder="1" applyAlignment="1">
      <alignment vertical="center"/>
    </xf>
    <xf numFmtId="14" fontId="2" fillId="3" borderId="6" xfId="0" applyNumberFormat="1" applyFont="1" applyFill="1" applyBorder="1" applyAlignment="1">
      <alignment vertical="center"/>
    </xf>
    <xf numFmtId="38" fontId="2" fillId="4" borderId="1" xfId="0" applyNumberFormat="1" applyFont="1" applyFill="1" applyBorder="1" applyAlignment="1">
      <alignment horizontal="center" vertical="center"/>
    </xf>
    <xf numFmtId="38" fontId="2" fillId="4" borderId="6" xfId="0" applyNumberFormat="1" applyFont="1" applyFill="1" applyBorder="1" applyAlignment="1">
      <alignment horizontal="center" vertical="center"/>
    </xf>
    <xf numFmtId="38" fontId="2" fillId="3" borderId="5" xfId="0" applyNumberFormat="1" applyFont="1" applyFill="1" applyBorder="1" applyAlignment="1">
      <alignment horizontal="center" vertical="center"/>
    </xf>
    <xf numFmtId="38" fontId="8" fillId="5" borderId="6" xfId="0" applyNumberFormat="1" applyFont="1" applyFill="1" applyBorder="1" applyAlignment="1">
      <alignment horizontal="center" vertical="center"/>
    </xf>
    <xf numFmtId="0" fontId="8" fillId="2" borderId="6" xfId="0" applyFont="1" applyFill="1" applyBorder="1" applyAlignment="1">
      <alignment horizontal="center" vertical="center"/>
    </xf>
    <xf numFmtId="0" fontId="3" fillId="0" borderId="34" xfId="0" applyFont="1" applyBorder="1" applyAlignment="1">
      <alignment vertical="center" textRotation="90"/>
    </xf>
    <xf numFmtId="0" fontId="0" fillId="0" borderId="36" xfId="0" applyBorder="1" applyAlignment="1">
      <alignment vertical="center"/>
    </xf>
    <xf numFmtId="0" fontId="0" fillId="0" borderId="6" xfId="0" applyBorder="1" applyAlignment="1">
      <alignment vertical="center"/>
    </xf>
    <xf numFmtId="38" fontId="0" fillId="0" borderId="36" xfId="0" applyNumberFormat="1" applyBorder="1" applyAlignment="1">
      <alignment horizontal="center" vertical="center"/>
    </xf>
    <xf numFmtId="38" fontId="0" fillId="0" borderId="37" xfId="0" applyNumberFormat="1" applyBorder="1" applyAlignment="1">
      <alignment horizontal="center" vertical="center"/>
    </xf>
    <xf numFmtId="38" fontId="0" fillId="0" borderId="30" xfId="0" applyNumberFormat="1" applyBorder="1" applyAlignment="1">
      <alignment horizontal="center" vertical="center"/>
    </xf>
    <xf numFmtId="38" fontId="0" fillId="0" borderId="6" xfId="0" applyNumberFormat="1" applyBorder="1" applyAlignment="1">
      <alignment horizontal="center" vertical="center"/>
    </xf>
    <xf numFmtId="38" fontId="0" fillId="0" borderId="3" xfId="0" applyNumberFormat="1" applyFill="1" applyBorder="1" applyAlignment="1">
      <alignment horizontal="center" vertical="center"/>
    </xf>
    <xf numFmtId="0" fontId="0" fillId="0" borderId="18" xfId="0" applyBorder="1" applyAlignment="1">
      <alignment vertical="center"/>
    </xf>
    <xf numFmtId="0" fontId="0" fillId="0" borderId="32" xfId="0" applyBorder="1" applyAlignment="1">
      <alignment vertical="center"/>
    </xf>
    <xf numFmtId="0" fontId="0" fillId="0" borderId="30" xfId="0" applyBorder="1" applyAlignment="1">
      <alignment vertical="center"/>
    </xf>
    <xf numFmtId="0" fontId="3" fillId="0" borderId="0" xfId="0" applyFont="1" applyBorder="1" applyAlignment="1">
      <alignment vertical="center" textRotation="90"/>
    </xf>
    <xf numFmtId="38" fontId="0" fillId="0" borderId="38" xfId="0" applyNumberFormat="1" applyBorder="1" applyAlignment="1">
      <alignment horizontal="center" vertical="center"/>
    </xf>
    <xf numFmtId="0" fontId="3" fillId="2" borderId="5" xfId="0" applyFont="1" applyFill="1" applyBorder="1" applyAlignment="1">
      <alignment horizontal="center" vertical="center"/>
    </xf>
    <xf numFmtId="0" fontId="10" fillId="0" borderId="0" xfId="0" applyFont="1"/>
    <xf numFmtId="38" fontId="0" fillId="0" borderId="33" xfId="0" applyNumberFormat="1" applyFill="1" applyBorder="1" applyAlignment="1">
      <alignment horizontal="center" vertical="center"/>
    </xf>
    <xf numFmtId="38" fontId="0" fillId="0" borderId="0" xfId="0" applyNumberFormat="1" applyBorder="1" applyAlignment="1">
      <alignment horizontal="center" vertical="center"/>
    </xf>
    <xf numFmtId="166" fontId="0" fillId="0" borderId="0" xfId="1" applyNumberFormat="1" applyFont="1"/>
    <xf numFmtId="166" fontId="13" fillId="0" borderId="0" xfId="1" applyNumberFormat="1" applyFont="1" applyAlignment="1">
      <alignment horizontal="center" vertical="center" readingOrder="1"/>
    </xf>
    <xf numFmtId="0" fontId="0" fillId="0" borderId="0" xfId="0" applyFill="1"/>
    <xf numFmtId="38" fontId="2" fillId="0" borderId="2" xfId="0" applyNumberFormat="1" applyFont="1" applyFill="1" applyBorder="1" applyAlignment="1">
      <alignment horizontal="center" vertical="center"/>
    </xf>
    <xf numFmtId="38" fontId="3" fillId="0" borderId="2" xfId="0" applyNumberFormat="1" applyFont="1" applyFill="1" applyBorder="1" applyAlignment="1">
      <alignment horizontal="center" vertical="center"/>
    </xf>
    <xf numFmtId="38" fontId="8" fillId="2" borderId="5" xfId="0" applyNumberFormat="1" applyFont="1" applyFill="1" applyBorder="1" applyAlignment="1">
      <alignment horizontal="center" vertical="center"/>
    </xf>
    <xf numFmtId="0" fontId="3" fillId="2" borderId="20" xfId="0" applyFont="1" applyFill="1"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2" fillId="3" borderId="20" xfId="0" applyFont="1" applyFill="1" applyBorder="1" applyAlignment="1">
      <alignment horizontal="center" vertical="center"/>
    </xf>
    <xf numFmtId="38" fontId="0" fillId="0" borderId="17" xfId="0" applyNumberFormat="1" applyBorder="1" applyAlignment="1">
      <alignment horizontal="center" vertical="center"/>
    </xf>
    <xf numFmtId="0" fontId="3" fillId="0" borderId="0" xfId="0" applyFont="1" applyFill="1" applyBorder="1" applyAlignment="1">
      <alignment horizontal="left" vertical="center"/>
    </xf>
    <xf numFmtId="0" fontId="0" fillId="0" borderId="34" xfId="0" applyBorder="1" applyAlignment="1">
      <alignment horizontal="center" vertical="center"/>
    </xf>
    <xf numFmtId="0" fontId="0" fillId="0" borderId="4" xfId="0" applyBorder="1" applyAlignment="1">
      <alignment horizontal="center" vertical="center"/>
    </xf>
    <xf numFmtId="0" fontId="0" fillId="0" borderId="4" xfId="0" applyFill="1" applyBorder="1" applyAlignment="1">
      <alignment horizontal="left" vertical="center"/>
    </xf>
    <xf numFmtId="38" fontId="0" fillId="0" borderId="4" xfId="0" applyNumberFormat="1" applyBorder="1" applyAlignment="1">
      <alignment horizontal="center" vertical="center"/>
    </xf>
    <xf numFmtId="38" fontId="2" fillId="3" borderId="6" xfId="0" applyNumberFormat="1" applyFont="1" applyFill="1" applyBorder="1" applyAlignment="1">
      <alignment horizontal="center" vertical="center"/>
    </xf>
    <xf numFmtId="38" fontId="3" fillId="2" borderId="6"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9" fillId="0" borderId="0" xfId="0" applyFont="1" applyAlignment="1">
      <alignment horizontal="left" vertical="center" wrapText="1"/>
    </xf>
    <xf numFmtId="0" fontId="14" fillId="0" borderId="0" xfId="0" applyFont="1" applyAlignment="1">
      <alignment horizontal="left" vertical="center"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11" fillId="0" borderId="0" xfId="0" applyFont="1" applyAlignment="1">
      <alignment horizontal="left" vertical="center" wrapText="1"/>
    </xf>
    <xf numFmtId="0" fontId="0" fillId="0" borderId="1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16" xfId="0" applyBorder="1" applyAlignment="1">
      <alignment horizontal="left" vertical="center"/>
    </xf>
    <xf numFmtId="0" fontId="0" fillId="0" borderId="26" xfId="0" applyBorder="1" applyAlignment="1">
      <alignment horizontal="left" vertical="center"/>
    </xf>
    <xf numFmtId="0" fontId="0" fillId="0" borderId="28" xfId="0" applyBorder="1" applyAlignment="1">
      <alignment horizontal="lef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0" fillId="0" borderId="0" xfId="0" applyBorder="1" applyAlignment="1">
      <alignment horizontal="center"/>
    </xf>
    <xf numFmtId="0" fontId="0" fillId="0" borderId="4" xfId="0" applyBorder="1" applyAlignment="1">
      <alignment horizontal="center"/>
    </xf>
    <xf numFmtId="0" fontId="0" fillId="0" borderId="9" xfId="0" applyFill="1" applyBorder="1" applyAlignment="1">
      <alignment vertical="center"/>
    </xf>
    <xf numFmtId="0" fontId="0" fillId="0" borderId="10" xfId="0" applyFill="1" applyBorder="1" applyAlignment="1">
      <alignment vertical="center"/>
    </xf>
    <xf numFmtId="0" fontId="0" fillId="0" borderId="17"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0" fontId="0" fillId="0" borderId="18" xfId="0" applyFill="1" applyBorder="1" applyAlignment="1">
      <alignment vertical="center"/>
    </xf>
    <xf numFmtId="0" fontId="0" fillId="0" borderId="25" xfId="0" applyFill="1" applyBorder="1" applyAlignment="1">
      <alignment vertical="center"/>
    </xf>
    <xf numFmtId="0" fontId="0" fillId="0" borderId="27" xfId="0" applyFill="1" applyBorder="1" applyAlignment="1">
      <alignment vertical="center"/>
    </xf>
    <xf numFmtId="0" fontId="0" fillId="0" borderId="19" xfId="0" applyFill="1" applyBorder="1" applyAlignment="1">
      <alignment vertical="center"/>
    </xf>
    <xf numFmtId="0" fontId="0" fillId="0" borderId="8"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3" fillId="0" borderId="20" xfId="0" applyFont="1" applyBorder="1" applyAlignment="1">
      <alignment horizontal="center" vertical="center" textRotation="90"/>
    </xf>
    <xf numFmtId="0" fontId="3" fillId="0" borderId="35" xfId="0" applyFont="1" applyBorder="1" applyAlignment="1">
      <alignment horizontal="center" vertical="center" textRotation="90"/>
    </xf>
    <xf numFmtId="0" fontId="3" fillId="0" borderId="5" xfId="0" applyFont="1" applyBorder="1" applyAlignment="1">
      <alignment horizontal="center" vertical="center" textRotation="90"/>
    </xf>
    <xf numFmtId="0" fontId="0" fillId="0" borderId="0" xfId="0" applyBorder="1" applyAlignment="1">
      <alignment horizontal="center" vertical="center"/>
    </xf>
    <xf numFmtId="0" fontId="3" fillId="0" borderId="4" xfId="0" applyFont="1" applyFill="1" applyBorder="1" applyAlignment="1">
      <alignment horizontal="center" vertical="center"/>
    </xf>
  </cellXfs>
  <cellStyles count="3">
    <cellStyle name="Normal" xfId="0" builtinId="0"/>
    <cellStyle name="Normal 2" xfId="2"/>
    <cellStyle name="Percent" xfId="1" builtinId="5"/>
  </cellStyles>
  <dxfs count="0"/>
  <tableStyles count="0" defaultTableStyle="TableStyleMedium2" defaultPivotStyle="PivotStyleLight16"/>
  <colors>
    <mruColors>
      <color rgb="FF00B7C6"/>
      <color rgb="FF00484E"/>
      <color rgb="FFD10074"/>
      <color rgb="FF666D70"/>
      <color rgb="FF1A3409"/>
      <color rgb="FF282C46"/>
      <color rgb="FF0033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t>Total Registrants - In</a:t>
            </a:r>
            <a:r>
              <a:rPr lang="en-GB" sz="1100" b="0" baseline="0"/>
              <a:t> Year Comparison</a:t>
            </a:r>
            <a:endParaRPr lang="en-GB" sz="1100" b="0"/>
          </a:p>
        </c:rich>
      </c:tx>
      <c:layout>
        <c:manualLayout>
          <c:xMode val="edge"/>
          <c:yMode val="edge"/>
          <c:x val="0.25324261002403592"/>
          <c:y val="7.855972463544988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'Registration Type'!$B$12</c:f>
              <c:strCache>
                <c:ptCount val="1"/>
                <c:pt idx="0">
                  <c:v>March</c:v>
                </c:pt>
              </c:strCache>
            </c:strRef>
          </c:tx>
          <c:spPr>
            <a:solidFill>
              <a:srgbClr val="00484E"/>
            </a:solidFill>
            <a:ln>
              <a:noFill/>
            </a:ln>
            <a:effectLst/>
          </c:spPr>
          <c:invertIfNegative val="0"/>
          <c:cat>
            <c:numRef>
              <c:f>'Registration Type'!$A$13:$A$17</c:f>
              <c:numCache>
                <c:formatCode>General</c:formatCode>
                <c:ptCount val="5"/>
                <c:pt idx="0">
                  <c:v>2015</c:v>
                </c:pt>
                <c:pt idx="1">
                  <c:v>2016</c:v>
                </c:pt>
                <c:pt idx="2">
                  <c:v>2017</c:v>
                </c:pt>
                <c:pt idx="3">
                  <c:v>2018</c:v>
                </c:pt>
                <c:pt idx="4">
                  <c:v>2019</c:v>
                </c:pt>
              </c:numCache>
            </c:numRef>
          </c:cat>
          <c:val>
            <c:numRef>
              <c:f>'Registration Type'!$B$13:$B$17</c:f>
              <c:numCache>
                <c:formatCode>#,##0</c:formatCode>
                <c:ptCount val="5"/>
                <c:pt idx="0">
                  <c:v>686811</c:v>
                </c:pt>
                <c:pt idx="1">
                  <c:v>692556</c:v>
                </c:pt>
                <c:pt idx="2">
                  <c:v>690773</c:v>
                </c:pt>
                <c:pt idx="3">
                  <c:v>690278</c:v>
                </c:pt>
                <c:pt idx="4">
                  <c:v>698237</c:v>
                </c:pt>
              </c:numCache>
            </c:numRef>
          </c:val>
        </c:ser>
        <c:ser>
          <c:idx val="1"/>
          <c:order val="1"/>
          <c:tx>
            <c:strRef>
              <c:f>'Registration Type'!$C$12</c:f>
              <c:strCache>
                <c:ptCount val="1"/>
                <c:pt idx="0">
                  <c:v>September</c:v>
                </c:pt>
              </c:strCache>
            </c:strRef>
          </c:tx>
          <c:spPr>
            <a:solidFill>
              <a:srgbClr val="00B7C6"/>
            </a:solidFill>
            <a:ln>
              <a:noFill/>
            </a:ln>
            <a:effectLst/>
          </c:spPr>
          <c:invertIfNegative val="0"/>
          <c:cat>
            <c:numRef>
              <c:f>'Registration Type'!$A$13:$A$17</c:f>
              <c:numCache>
                <c:formatCode>General</c:formatCode>
                <c:ptCount val="5"/>
                <c:pt idx="0">
                  <c:v>2015</c:v>
                </c:pt>
                <c:pt idx="1">
                  <c:v>2016</c:v>
                </c:pt>
                <c:pt idx="2">
                  <c:v>2017</c:v>
                </c:pt>
                <c:pt idx="3">
                  <c:v>2018</c:v>
                </c:pt>
                <c:pt idx="4">
                  <c:v>2019</c:v>
                </c:pt>
              </c:numCache>
            </c:numRef>
          </c:cat>
          <c:val>
            <c:numRef>
              <c:f>'Registration Type'!$C$13:$C$17</c:f>
              <c:numCache>
                <c:formatCode>#,##0</c:formatCode>
                <c:ptCount val="5"/>
                <c:pt idx="0">
                  <c:v>687001</c:v>
                </c:pt>
                <c:pt idx="1">
                  <c:v>691416</c:v>
                </c:pt>
                <c:pt idx="2">
                  <c:v>689738</c:v>
                </c:pt>
                <c:pt idx="3">
                  <c:v>693618</c:v>
                </c:pt>
                <c:pt idx="4">
                  <c:v>706252</c:v>
                </c:pt>
              </c:numCache>
            </c:numRef>
          </c:val>
        </c:ser>
        <c:dLbls>
          <c:showLegendKey val="0"/>
          <c:showVal val="0"/>
          <c:showCatName val="0"/>
          <c:showSerName val="0"/>
          <c:showPercent val="0"/>
          <c:showBubbleSize val="0"/>
        </c:dLbls>
        <c:gapWidth val="219"/>
        <c:axId val="417305088"/>
        <c:axId val="417305480"/>
        <c:extLst/>
      </c:barChart>
      <c:catAx>
        <c:axId val="41730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305480"/>
        <c:crosses val="autoZero"/>
        <c:auto val="1"/>
        <c:lblAlgn val="ctr"/>
        <c:lblOffset val="100"/>
        <c:noMultiLvlLbl val="0"/>
      </c:catAx>
      <c:valAx>
        <c:axId val="417305480"/>
        <c:scaling>
          <c:orientation val="minMax"/>
          <c:min val="6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30508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6317743520685702"/>
          <c:y val="0.92634972349030076"/>
          <c:w val="0.22600351772278837"/>
          <c:h val="6.276193636185531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t>Leavers from outside EEA</a:t>
            </a:r>
            <a:endParaRPr lang="en-GB" sz="1200"/>
          </a:p>
        </c:rich>
      </c:tx>
      <c:layout>
        <c:manualLayout>
          <c:xMode val="edge"/>
          <c:yMode val="edge"/>
          <c:x val="0.35450678040244971"/>
          <c:y val="5.557208797176216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1"/>
          <c:order val="0"/>
          <c:tx>
            <c:strRef>
              <c:f>'Outside EEA'!$B$41</c:f>
              <c:strCache>
                <c:ptCount val="1"/>
                <c:pt idx="0">
                  <c:v>31st March</c:v>
                </c:pt>
              </c:strCache>
            </c:strRef>
          </c:tx>
          <c:spPr>
            <a:solidFill>
              <a:srgbClr val="00484E"/>
            </a:solidFill>
            <a:ln>
              <a:noFill/>
            </a:ln>
            <a:effectLst/>
          </c:spPr>
          <c:invertIfNegative val="0"/>
          <c:cat>
            <c:numRef>
              <c:f>'Outside EEA'!$A$42:$A$46</c:f>
              <c:numCache>
                <c:formatCode>General</c:formatCode>
                <c:ptCount val="5"/>
                <c:pt idx="0">
                  <c:v>2015</c:v>
                </c:pt>
                <c:pt idx="1">
                  <c:v>2016</c:v>
                </c:pt>
                <c:pt idx="2">
                  <c:v>2017</c:v>
                </c:pt>
                <c:pt idx="3">
                  <c:v>2018</c:v>
                </c:pt>
                <c:pt idx="4">
                  <c:v>2019</c:v>
                </c:pt>
              </c:numCache>
            </c:numRef>
          </c:cat>
          <c:val>
            <c:numRef>
              <c:f>'Outside EEA'!$B$42:$B$46</c:f>
              <c:numCache>
                <c:formatCode>#,##0</c:formatCode>
                <c:ptCount val="5"/>
                <c:pt idx="0">
                  <c:v>1664</c:v>
                </c:pt>
                <c:pt idx="1">
                  <c:v>1710</c:v>
                </c:pt>
                <c:pt idx="2">
                  <c:v>2426</c:v>
                </c:pt>
                <c:pt idx="3">
                  <c:v>2002</c:v>
                </c:pt>
                <c:pt idx="4">
                  <c:v>1730</c:v>
                </c:pt>
              </c:numCache>
            </c:numRef>
          </c:val>
        </c:ser>
        <c:ser>
          <c:idx val="2"/>
          <c:order val="1"/>
          <c:tx>
            <c:strRef>
              <c:f>'Outside EEA'!$C$41</c:f>
              <c:strCache>
                <c:ptCount val="1"/>
                <c:pt idx="0">
                  <c:v>30th September</c:v>
                </c:pt>
              </c:strCache>
            </c:strRef>
          </c:tx>
          <c:spPr>
            <a:solidFill>
              <a:srgbClr val="00B7C6"/>
            </a:solidFill>
            <a:ln>
              <a:noFill/>
            </a:ln>
            <a:effectLst/>
          </c:spPr>
          <c:invertIfNegative val="0"/>
          <c:cat>
            <c:numRef>
              <c:f>'Outside EEA'!$A$42:$A$46</c:f>
              <c:numCache>
                <c:formatCode>General</c:formatCode>
                <c:ptCount val="5"/>
                <c:pt idx="0">
                  <c:v>2015</c:v>
                </c:pt>
                <c:pt idx="1">
                  <c:v>2016</c:v>
                </c:pt>
                <c:pt idx="2">
                  <c:v>2017</c:v>
                </c:pt>
                <c:pt idx="3">
                  <c:v>2018</c:v>
                </c:pt>
                <c:pt idx="4">
                  <c:v>2019</c:v>
                </c:pt>
              </c:numCache>
            </c:numRef>
          </c:cat>
          <c:val>
            <c:numRef>
              <c:f>'Outside EEA'!$C$42:$C$46</c:f>
              <c:numCache>
                <c:formatCode>#,##0</c:formatCode>
                <c:ptCount val="5"/>
                <c:pt idx="0">
                  <c:v>1684</c:v>
                </c:pt>
                <c:pt idx="1">
                  <c:v>2090</c:v>
                </c:pt>
                <c:pt idx="2">
                  <c:v>2277</c:v>
                </c:pt>
                <c:pt idx="3">
                  <c:v>1857</c:v>
                </c:pt>
                <c:pt idx="4">
                  <c:v>1480</c:v>
                </c:pt>
              </c:numCache>
            </c:numRef>
          </c:val>
        </c:ser>
        <c:dLbls>
          <c:showLegendKey val="0"/>
          <c:showVal val="0"/>
          <c:showCatName val="0"/>
          <c:showSerName val="0"/>
          <c:showPercent val="0"/>
          <c:showBubbleSize val="0"/>
        </c:dLbls>
        <c:gapWidth val="219"/>
        <c:overlap val="-27"/>
        <c:axId val="419152040"/>
        <c:axId val="419151648"/>
        <c:extLst/>
      </c:barChart>
      <c:catAx>
        <c:axId val="4191520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51648"/>
        <c:crosses val="autoZero"/>
        <c:auto val="1"/>
        <c:lblAlgn val="ctr"/>
        <c:lblOffset val="100"/>
        <c:noMultiLvlLbl val="0"/>
      </c:catAx>
      <c:valAx>
        <c:axId val="4191516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Thousands</a:t>
                </a:r>
              </a:p>
            </c:rich>
          </c:tx>
          <c:layout>
            <c:manualLayout>
              <c:xMode val="edge"/>
              <c:yMode val="edge"/>
              <c:x val="1.9777777777777776E-2"/>
              <c:y val="0.3500371074305366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419152040"/>
        <c:crosses val="autoZero"/>
        <c:crossBetween val="between"/>
        <c:majorUnit val="1000"/>
        <c:minorUnit val="500"/>
        <c:dispUnits>
          <c:builtInUnit val="thousands"/>
        </c:dispUnits>
      </c:valAx>
      <c:spPr>
        <a:noFill/>
        <a:ln>
          <a:noFill/>
        </a:ln>
        <a:effectLst/>
      </c:spPr>
    </c:plotArea>
    <c:legend>
      <c:legendPos val="b"/>
      <c:layout>
        <c:manualLayout>
          <c:xMode val="edge"/>
          <c:yMode val="edge"/>
          <c:x val="0.32138910761154854"/>
          <c:y val="0.94502247772661641"/>
          <c:w val="0.27944400699912508"/>
          <c:h val="5.497764503574983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t>Total</a:t>
            </a:r>
            <a:r>
              <a:rPr lang="en-GB" sz="1100" b="0" baseline="0"/>
              <a:t> </a:t>
            </a:r>
            <a:r>
              <a:rPr lang="en-GB" sz="1100" b="0"/>
              <a:t>Registrants Identifing as Female - In</a:t>
            </a:r>
            <a:r>
              <a:rPr lang="en-GB" sz="1100" b="0" baseline="0"/>
              <a:t> Year Comparison</a:t>
            </a:r>
            <a:endParaRPr lang="en-GB" sz="1100" b="0"/>
          </a:p>
        </c:rich>
      </c:tx>
      <c:layout>
        <c:manualLayout>
          <c:xMode val="edge"/>
          <c:yMode val="edge"/>
          <c:x val="0.11361218451389672"/>
          <c:y val="6.955061360573172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v>March</c:v>
          </c:tx>
          <c:spPr>
            <a:solidFill>
              <a:srgbClr val="00484E"/>
            </a:solidFill>
            <a:ln>
              <a:noFill/>
            </a:ln>
            <a:effectLst/>
          </c:spPr>
          <c:invertIfNegative val="0"/>
          <c:cat>
            <c:numRef>
              <c:f>(Gender!$B$4,Gender!$D$4,Gender!$F$4,Gender!$H$4,Gender!$J$4)</c:f>
              <c:numCache>
                <c:formatCode>m/d/yyyy</c:formatCode>
                <c:ptCount val="5"/>
                <c:pt idx="0">
                  <c:v>42094</c:v>
                </c:pt>
                <c:pt idx="1">
                  <c:v>42460</c:v>
                </c:pt>
                <c:pt idx="2">
                  <c:v>42825</c:v>
                </c:pt>
                <c:pt idx="3">
                  <c:v>43190</c:v>
                </c:pt>
                <c:pt idx="4">
                  <c:v>43555</c:v>
                </c:pt>
              </c:numCache>
            </c:numRef>
          </c:cat>
          <c:val>
            <c:numRef>
              <c:f>(Gender!$B$5,Gender!$D$5,Gender!$F$5,Gender!$H$5,Gender!$J$5)</c:f>
              <c:numCache>
                <c:formatCode>#,##0</c:formatCode>
                <c:ptCount val="5"/>
                <c:pt idx="0">
                  <c:v>613991</c:v>
                </c:pt>
                <c:pt idx="1">
                  <c:v>617919</c:v>
                </c:pt>
                <c:pt idx="2">
                  <c:v>616171</c:v>
                </c:pt>
                <c:pt idx="3">
                  <c:v>616492</c:v>
                </c:pt>
                <c:pt idx="4">
                  <c:v>623779</c:v>
                </c:pt>
              </c:numCache>
            </c:numRef>
          </c:val>
        </c:ser>
        <c:ser>
          <c:idx val="1"/>
          <c:order val="1"/>
          <c:tx>
            <c:v>September</c:v>
          </c:tx>
          <c:spPr>
            <a:solidFill>
              <a:srgbClr val="00B7C6"/>
            </a:solidFill>
            <a:ln>
              <a:noFill/>
            </a:ln>
            <a:effectLst/>
          </c:spPr>
          <c:invertIfNegative val="0"/>
          <c:cat>
            <c:numRef>
              <c:f>(Gender!$B$4,Gender!$D$4,Gender!$F$4,Gender!$H$4,Gender!$J$4)</c:f>
              <c:numCache>
                <c:formatCode>m/d/yyyy</c:formatCode>
                <c:ptCount val="5"/>
                <c:pt idx="0">
                  <c:v>42094</c:v>
                </c:pt>
                <c:pt idx="1">
                  <c:v>42460</c:v>
                </c:pt>
                <c:pt idx="2">
                  <c:v>42825</c:v>
                </c:pt>
                <c:pt idx="3">
                  <c:v>43190</c:v>
                </c:pt>
                <c:pt idx="4">
                  <c:v>43555</c:v>
                </c:pt>
              </c:numCache>
            </c:numRef>
          </c:cat>
          <c:val>
            <c:numRef>
              <c:f>(Gender!$C$5,Gender!$E$5,Gender!$G$5,Gender!$I$5,Gender!$K$5)</c:f>
              <c:numCache>
                <c:formatCode>#,##0</c:formatCode>
                <c:ptCount val="5"/>
                <c:pt idx="0">
                  <c:v>613486</c:v>
                </c:pt>
                <c:pt idx="1">
                  <c:v>616306</c:v>
                </c:pt>
                <c:pt idx="2">
                  <c:v>615701</c:v>
                </c:pt>
                <c:pt idx="3">
                  <c:v>619587</c:v>
                </c:pt>
                <c:pt idx="4">
                  <c:v>630891</c:v>
                </c:pt>
              </c:numCache>
            </c:numRef>
          </c:val>
        </c:ser>
        <c:dLbls>
          <c:showLegendKey val="0"/>
          <c:showVal val="0"/>
          <c:showCatName val="0"/>
          <c:showSerName val="0"/>
          <c:showPercent val="0"/>
          <c:showBubbleSize val="0"/>
        </c:dLbls>
        <c:gapWidth val="219"/>
        <c:axId val="419621808"/>
        <c:axId val="419622200"/>
        <c:extLst/>
      </c:barChart>
      <c:dateAx>
        <c:axId val="419621808"/>
        <c:scaling>
          <c:orientation val="minMax"/>
          <c:max val="43738"/>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622200"/>
        <c:crosses val="autoZero"/>
        <c:auto val="0"/>
        <c:lblOffset val="100"/>
        <c:baseTimeUnit val="years"/>
        <c:majorUnit val="1"/>
        <c:majorTimeUnit val="years"/>
      </c:dateAx>
      <c:valAx>
        <c:axId val="419622200"/>
        <c:scaling>
          <c:orientation val="minMax"/>
          <c:min val="6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62180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6317743520685702"/>
          <c:y val="0.92634972349030076"/>
          <c:w val="0.27542735802788509"/>
          <c:h val="7.365042207561892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t>Total</a:t>
            </a:r>
            <a:r>
              <a:rPr lang="en-GB" sz="1100" b="0" baseline="0"/>
              <a:t> </a:t>
            </a:r>
            <a:r>
              <a:rPr lang="en-GB" sz="1100" b="0"/>
              <a:t>Registrants Identifing as Male</a:t>
            </a:r>
            <a:r>
              <a:rPr lang="en-GB" sz="1100" b="0" baseline="0"/>
              <a:t> </a:t>
            </a:r>
            <a:r>
              <a:rPr lang="en-GB" sz="1100" b="0"/>
              <a:t>- In</a:t>
            </a:r>
            <a:r>
              <a:rPr lang="en-GB" sz="1100" b="0" baseline="0"/>
              <a:t> Year Comparison</a:t>
            </a:r>
            <a:endParaRPr lang="en-GB" sz="1100" b="0"/>
          </a:p>
        </c:rich>
      </c:tx>
      <c:layout>
        <c:manualLayout>
          <c:xMode val="edge"/>
          <c:yMode val="edge"/>
          <c:x val="0.13551499081095356"/>
          <c:y val="6.95506136057317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v>March</c:v>
          </c:tx>
          <c:spPr>
            <a:solidFill>
              <a:srgbClr val="00484E"/>
            </a:solidFill>
            <a:ln>
              <a:noFill/>
            </a:ln>
            <a:effectLst/>
          </c:spPr>
          <c:invertIfNegative val="0"/>
          <c:cat>
            <c:numRef>
              <c:f>(Gender!$B$4,Gender!$D$4,Gender!$F$4,Gender!$H$4,Gender!$J$4)</c:f>
              <c:numCache>
                <c:formatCode>m/d/yyyy</c:formatCode>
                <c:ptCount val="5"/>
                <c:pt idx="0">
                  <c:v>42094</c:v>
                </c:pt>
                <c:pt idx="1">
                  <c:v>42460</c:v>
                </c:pt>
                <c:pt idx="2">
                  <c:v>42825</c:v>
                </c:pt>
                <c:pt idx="3">
                  <c:v>43190</c:v>
                </c:pt>
                <c:pt idx="4">
                  <c:v>43555</c:v>
                </c:pt>
              </c:numCache>
            </c:numRef>
          </c:cat>
          <c:val>
            <c:numRef>
              <c:f>(Gender!$B$6,Gender!$D$6,Gender!$F$6,Gender!$H$6,Gender!$J$6)</c:f>
              <c:numCache>
                <c:formatCode>#,##0</c:formatCode>
                <c:ptCount val="5"/>
                <c:pt idx="0">
                  <c:v>72803</c:v>
                </c:pt>
                <c:pt idx="1">
                  <c:v>74618</c:v>
                </c:pt>
                <c:pt idx="2">
                  <c:v>74581</c:v>
                </c:pt>
                <c:pt idx="3">
                  <c:v>73763</c:v>
                </c:pt>
                <c:pt idx="4">
                  <c:v>74431</c:v>
                </c:pt>
              </c:numCache>
            </c:numRef>
          </c:val>
        </c:ser>
        <c:ser>
          <c:idx val="1"/>
          <c:order val="1"/>
          <c:tx>
            <c:v>September</c:v>
          </c:tx>
          <c:spPr>
            <a:solidFill>
              <a:srgbClr val="00B7C6"/>
            </a:solidFill>
            <a:ln>
              <a:noFill/>
            </a:ln>
            <a:effectLst/>
          </c:spPr>
          <c:invertIfNegative val="0"/>
          <c:cat>
            <c:numRef>
              <c:f>(Gender!$B$4,Gender!$D$4,Gender!$F$4,Gender!$H$4,Gender!$J$4)</c:f>
              <c:numCache>
                <c:formatCode>m/d/yyyy</c:formatCode>
                <c:ptCount val="5"/>
                <c:pt idx="0">
                  <c:v>42094</c:v>
                </c:pt>
                <c:pt idx="1">
                  <c:v>42460</c:v>
                </c:pt>
                <c:pt idx="2">
                  <c:v>42825</c:v>
                </c:pt>
                <c:pt idx="3">
                  <c:v>43190</c:v>
                </c:pt>
                <c:pt idx="4">
                  <c:v>43555</c:v>
                </c:pt>
              </c:numCache>
            </c:numRef>
          </c:cat>
          <c:val>
            <c:numRef>
              <c:f>(Gender!$C$6,Gender!$E$6,Gender!$G$6,Gender!$I$6,Gender!$K$6)</c:f>
              <c:numCache>
                <c:formatCode>#,##0</c:formatCode>
                <c:ptCount val="5"/>
                <c:pt idx="0">
                  <c:v>73496</c:v>
                </c:pt>
                <c:pt idx="1">
                  <c:v>75089</c:v>
                </c:pt>
                <c:pt idx="2">
                  <c:v>74014</c:v>
                </c:pt>
                <c:pt idx="3">
                  <c:v>74006</c:v>
                </c:pt>
                <c:pt idx="4">
                  <c:v>75334</c:v>
                </c:pt>
              </c:numCache>
            </c:numRef>
          </c:val>
        </c:ser>
        <c:dLbls>
          <c:showLegendKey val="0"/>
          <c:showVal val="0"/>
          <c:showCatName val="0"/>
          <c:showSerName val="0"/>
          <c:showPercent val="0"/>
          <c:showBubbleSize val="0"/>
        </c:dLbls>
        <c:gapWidth val="219"/>
        <c:axId val="419622984"/>
        <c:axId val="419623376"/>
        <c:extLst/>
      </c:barChart>
      <c:dateAx>
        <c:axId val="419622984"/>
        <c:scaling>
          <c:orientation val="minMax"/>
          <c:max val="43738"/>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623376"/>
        <c:crosses val="autoZero"/>
        <c:auto val="0"/>
        <c:lblOffset val="100"/>
        <c:baseTimeUnit val="years"/>
        <c:majorUnit val="1"/>
        <c:majorTimeUnit val="years"/>
      </c:dateAx>
      <c:valAx>
        <c:axId val="419623376"/>
        <c:scaling>
          <c:orientation val="minMax"/>
          <c:max val="77000"/>
          <c:min val="6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622984"/>
        <c:crosses val="autoZero"/>
        <c:crossBetween val="between"/>
        <c:majorUnit val="5000"/>
        <c:minorUnit val="2500"/>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6317743520685702"/>
          <c:y val="0.92634972349030076"/>
          <c:w val="0.27542735802788509"/>
          <c:h val="7.365042207561892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t>Total Adult</a:t>
            </a:r>
            <a:r>
              <a:rPr lang="en-GB" sz="1100" b="0" baseline="0"/>
              <a:t> Nurses</a:t>
            </a:r>
            <a:r>
              <a:rPr lang="en-GB" sz="1100" b="0"/>
              <a:t> - In</a:t>
            </a:r>
            <a:r>
              <a:rPr lang="en-GB" sz="1100" b="0" baseline="0"/>
              <a:t> Year Comparison</a:t>
            </a:r>
            <a:endParaRPr lang="en-GB" sz="1100" b="0"/>
          </a:p>
        </c:rich>
      </c:tx>
      <c:layout>
        <c:manualLayout>
          <c:xMode val="edge"/>
          <c:yMode val="edge"/>
          <c:x val="0.25324249241572078"/>
          <c:y val="3.267318857870038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932747042983263"/>
          <c:y val="6.1476709350725099E-2"/>
          <c:w val="0.84995694988861492"/>
          <c:h val="0.81637368860932102"/>
        </c:manualLayout>
      </c:layout>
      <c:barChart>
        <c:barDir val="col"/>
        <c:grouping val="clustered"/>
        <c:varyColors val="0"/>
        <c:ser>
          <c:idx val="0"/>
          <c:order val="0"/>
          <c:tx>
            <c:strRef>
              <c:f>'Fields of Practice'!$B$7</c:f>
              <c:strCache>
                <c:ptCount val="1"/>
                <c:pt idx="0">
                  <c:v>March</c:v>
                </c:pt>
              </c:strCache>
            </c:strRef>
          </c:tx>
          <c:spPr>
            <a:solidFill>
              <a:srgbClr val="00484E"/>
            </a:solidFill>
            <a:ln>
              <a:noFill/>
            </a:ln>
            <a:effectLst/>
          </c:spPr>
          <c:invertIfNegative val="0"/>
          <c:cat>
            <c:numRef>
              <c:f>'Fields of Practice'!$A$8:$A$12</c:f>
              <c:numCache>
                <c:formatCode>General</c:formatCode>
                <c:ptCount val="5"/>
                <c:pt idx="0">
                  <c:v>2015</c:v>
                </c:pt>
                <c:pt idx="1">
                  <c:v>2016</c:v>
                </c:pt>
                <c:pt idx="2">
                  <c:v>2017</c:v>
                </c:pt>
                <c:pt idx="3">
                  <c:v>2018</c:v>
                </c:pt>
                <c:pt idx="4">
                  <c:v>2019</c:v>
                </c:pt>
              </c:numCache>
            </c:numRef>
          </c:cat>
          <c:val>
            <c:numRef>
              <c:f>'Fields of Practice'!$B$8:$B$12</c:f>
              <c:numCache>
                <c:formatCode>#,##0</c:formatCode>
                <c:ptCount val="5"/>
                <c:pt idx="0">
                  <c:v>529200</c:v>
                </c:pt>
                <c:pt idx="1">
                  <c:v>532469</c:v>
                </c:pt>
                <c:pt idx="2">
                  <c:v>528818</c:v>
                </c:pt>
                <c:pt idx="3">
                  <c:v>524891</c:v>
                </c:pt>
                <c:pt idx="4">
                  <c:v>528146</c:v>
                </c:pt>
              </c:numCache>
            </c:numRef>
          </c:val>
        </c:ser>
        <c:ser>
          <c:idx val="1"/>
          <c:order val="1"/>
          <c:tx>
            <c:strRef>
              <c:f>'Fields of Practice'!$C$7</c:f>
              <c:strCache>
                <c:ptCount val="1"/>
                <c:pt idx="0">
                  <c:v>September</c:v>
                </c:pt>
              </c:strCache>
            </c:strRef>
          </c:tx>
          <c:spPr>
            <a:solidFill>
              <a:srgbClr val="00B7C6"/>
            </a:solidFill>
            <a:ln>
              <a:noFill/>
            </a:ln>
            <a:effectLst/>
          </c:spPr>
          <c:invertIfNegative val="0"/>
          <c:cat>
            <c:numRef>
              <c:f>'Fields of Practice'!$A$8:$A$12</c:f>
              <c:numCache>
                <c:formatCode>General</c:formatCode>
                <c:ptCount val="5"/>
                <c:pt idx="0">
                  <c:v>2015</c:v>
                </c:pt>
                <c:pt idx="1">
                  <c:v>2016</c:v>
                </c:pt>
                <c:pt idx="2">
                  <c:v>2017</c:v>
                </c:pt>
                <c:pt idx="3">
                  <c:v>2018</c:v>
                </c:pt>
                <c:pt idx="4">
                  <c:v>2019</c:v>
                </c:pt>
              </c:numCache>
            </c:numRef>
          </c:cat>
          <c:val>
            <c:numRef>
              <c:f>'Fields of Practice'!$C$8:$C$12</c:f>
              <c:numCache>
                <c:formatCode>#,##0</c:formatCode>
                <c:ptCount val="5"/>
                <c:pt idx="0">
                  <c:v>529648</c:v>
                </c:pt>
                <c:pt idx="1">
                  <c:v>531331</c:v>
                </c:pt>
                <c:pt idx="2">
                  <c:v>526152</c:v>
                </c:pt>
                <c:pt idx="3">
                  <c:v>525819</c:v>
                </c:pt>
                <c:pt idx="4">
                  <c:v>532703</c:v>
                </c:pt>
              </c:numCache>
            </c:numRef>
          </c:val>
        </c:ser>
        <c:dLbls>
          <c:showLegendKey val="0"/>
          <c:showVal val="0"/>
          <c:showCatName val="0"/>
          <c:showSerName val="0"/>
          <c:showPercent val="0"/>
          <c:showBubbleSize val="0"/>
        </c:dLbls>
        <c:gapWidth val="219"/>
        <c:axId val="419624160"/>
        <c:axId val="419624552"/>
        <c:extLst/>
      </c:barChart>
      <c:catAx>
        <c:axId val="41962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624552"/>
        <c:crosses val="autoZero"/>
        <c:auto val="1"/>
        <c:lblAlgn val="ctr"/>
        <c:lblOffset val="100"/>
        <c:noMultiLvlLbl val="0"/>
      </c:catAx>
      <c:valAx>
        <c:axId val="419624552"/>
        <c:scaling>
          <c:orientation val="minMax"/>
          <c:max val="535000"/>
          <c:min val="5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624160"/>
        <c:crosses val="autoZero"/>
        <c:crossBetween val="between"/>
        <c:majorUnit val="5000"/>
        <c:minorUnit val="2500"/>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6317743520685702"/>
          <c:y val="0.92634972349030076"/>
          <c:w val="0.28090703374618642"/>
          <c:h val="7.36502573294917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t>Total Children's Nurses - In</a:t>
            </a:r>
            <a:r>
              <a:rPr lang="en-GB" sz="1100" b="0" baseline="0"/>
              <a:t> Year Comparison</a:t>
            </a:r>
            <a:endParaRPr lang="en-GB" sz="1100" b="0"/>
          </a:p>
        </c:rich>
      </c:tx>
      <c:layout>
        <c:manualLayout>
          <c:xMode val="edge"/>
          <c:yMode val="edge"/>
          <c:x val="0.24018341956103767"/>
          <c:y val="7.85597951725211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Practice'!$B$23</c:f>
              <c:strCache>
                <c:ptCount val="1"/>
                <c:pt idx="0">
                  <c:v>March</c:v>
                </c:pt>
              </c:strCache>
            </c:strRef>
          </c:tx>
          <c:spPr>
            <a:solidFill>
              <a:srgbClr val="00484E"/>
            </a:solidFill>
            <a:ln>
              <a:noFill/>
            </a:ln>
            <a:effectLst/>
          </c:spPr>
          <c:invertIfNegative val="0"/>
          <c:cat>
            <c:numRef>
              <c:f>'Fields of Practice'!$A$24:$A$28</c:f>
              <c:numCache>
                <c:formatCode>General</c:formatCode>
                <c:ptCount val="5"/>
                <c:pt idx="0">
                  <c:v>2015</c:v>
                </c:pt>
                <c:pt idx="1">
                  <c:v>2016</c:v>
                </c:pt>
                <c:pt idx="2">
                  <c:v>2017</c:v>
                </c:pt>
                <c:pt idx="3">
                  <c:v>2018</c:v>
                </c:pt>
                <c:pt idx="4">
                  <c:v>2019</c:v>
                </c:pt>
              </c:numCache>
            </c:numRef>
          </c:cat>
          <c:val>
            <c:numRef>
              <c:f>'Fields of Practice'!$B$24:$B$28</c:f>
              <c:numCache>
                <c:formatCode>#,##0</c:formatCode>
                <c:ptCount val="5"/>
                <c:pt idx="0">
                  <c:v>47270</c:v>
                </c:pt>
                <c:pt idx="1">
                  <c:v>48116</c:v>
                </c:pt>
                <c:pt idx="2">
                  <c:v>48742</c:v>
                </c:pt>
                <c:pt idx="3">
                  <c:v>49793</c:v>
                </c:pt>
                <c:pt idx="4">
                  <c:v>51005</c:v>
                </c:pt>
              </c:numCache>
            </c:numRef>
          </c:val>
        </c:ser>
        <c:ser>
          <c:idx val="1"/>
          <c:order val="1"/>
          <c:tx>
            <c:strRef>
              <c:f>'Fields of Practice'!$C$23</c:f>
              <c:strCache>
                <c:ptCount val="1"/>
                <c:pt idx="0">
                  <c:v>September</c:v>
                </c:pt>
              </c:strCache>
            </c:strRef>
          </c:tx>
          <c:spPr>
            <a:solidFill>
              <a:srgbClr val="00B7C6"/>
            </a:solidFill>
            <a:ln>
              <a:noFill/>
            </a:ln>
            <a:effectLst/>
          </c:spPr>
          <c:invertIfNegative val="0"/>
          <c:cat>
            <c:numRef>
              <c:f>'Fields of Practice'!$A$24:$A$28</c:f>
              <c:numCache>
                <c:formatCode>General</c:formatCode>
                <c:ptCount val="5"/>
                <c:pt idx="0">
                  <c:v>2015</c:v>
                </c:pt>
                <c:pt idx="1">
                  <c:v>2016</c:v>
                </c:pt>
                <c:pt idx="2">
                  <c:v>2017</c:v>
                </c:pt>
                <c:pt idx="3">
                  <c:v>2018</c:v>
                </c:pt>
                <c:pt idx="4">
                  <c:v>2019</c:v>
                </c:pt>
              </c:numCache>
            </c:numRef>
          </c:cat>
          <c:val>
            <c:numRef>
              <c:f>'Fields of Practice'!$C$24:$C$28</c:f>
              <c:numCache>
                <c:formatCode>#,##0</c:formatCode>
                <c:ptCount val="5"/>
                <c:pt idx="0">
                  <c:v>47370</c:v>
                </c:pt>
                <c:pt idx="1">
                  <c:v>48238</c:v>
                </c:pt>
                <c:pt idx="2">
                  <c:v>49365</c:v>
                </c:pt>
                <c:pt idx="3">
                  <c:v>50565</c:v>
                </c:pt>
                <c:pt idx="4">
                  <c:v>51783</c:v>
                </c:pt>
              </c:numCache>
            </c:numRef>
          </c:val>
        </c:ser>
        <c:dLbls>
          <c:showLegendKey val="0"/>
          <c:showVal val="0"/>
          <c:showCatName val="0"/>
          <c:showSerName val="0"/>
          <c:showPercent val="0"/>
          <c:showBubbleSize val="0"/>
        </c:dLbls>
        <c:gapWidth val="219"/>
        <c:axId val="419625336"/>
        <c:axId val="419625728"/>
        <c:extLst/>
      </c:barChart>
      <c:catAx>
        <c:axId val="419625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625728"/>
        <c:crosses val="autoZero"/>
        <c:auto val="1"/>
        <c:lblAlgn val="ctr"/>
        <c:lblOffset val="100"/>
        <c:noMultiLvlLbl val="0"/>
      </c:catAx>
      <c:valAx>
        <c:axId val="419625728"/>
        <c:scaling>
          <c:orientation val="minMax"/>
          <c:max val="52250"/>
          <c:min val="46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625336"/>
        <c:crosses val="autoZero"/>
        <c:crossBetween val="between"/>
        <c:majorUnit val="2000"/>
        <c:minorUnit val="1000"/>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6317743520685702"/>
          <c:y val="0.92634972349030076"/>
          <c:w val="0.28090703374618642"/>
          <c:h val="7.36502573294917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t>Total LD Nurses</a:t>
            </a:r>
            <a:r>
              <a:rPr lang="en-GB" sz="1100" b="0" baseline="0"/>
              <a:t> </a:t>
            </a:r>
            <a:r>
              <a:rPr lang="en-GB" sz="1100" b="0"/>
              <a:t>- In</a:t>
            </a:r>
            <a:r>
              <a:rPr lang="en-GB" sz="1100" b="0" baseline="0"/>
              <a:t> Year Comparison</a:t>
            </a:r>
            <a:endParaRPr lang="en-GB" sz="1100" b="0"/>
          </a:p>
        </c:rich>
      </c:tx>
      <c:layout>
        <c:manualLayout>
          <c:xMode val="edge"/>
          <c:yMode val="edge"/>
          <c:x val="0.28980796555196869"/>
          <c:y val="6.01181196577224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Practice'!$B$39</c:f>
              <c:strCache>
                <c:ptCount val="1"/>
                <c:pt idx="0">
                  <c:v>March</c:v>
                </c:pt>
              </c:strCache>
            </c:strRef>
          </c:tx>
          <c:spPr>
            <a:solidFill>
              <a:srgbClr val="00484E"/>
            </a:solidFill>
            <a:ln>
              <a:noFill/>
            </a:ln>
            <a:effectLst/>
          </c:spPr>
          <c:invertIfNegative val="0"/>
          <c:cat>
            <c:numRef>
              <c:f>'Fields of Practice'!$A$40:$A$44</c:f>
              <c:numCache>
                <c:formatCode>General</c:formatCode>
                <c:ptCount val="5"/>
                <c:pt idx="0">
                  <c:v>2015</c:v>
                </c:pt>
                <c:pt idx="1">
                  <c:v>2016</c:v>
                </c:pt>
                <c:pt idx="2">
                  <c:v>2017</c:v>
                </c:pt>
                <c:pt idx="3">
                  <c:v>2018</c:v>
                </c:pt>
                <c:pt idx="4">
                  <c:v>2019</c:v>
                </c:pt>
              </c:numCache>
            </c:numRef>
          </c:cat>
          <c:val>
            <c:numRef>
              <c:f>'Fields of Practice'!$B$40:$B$44</c:f>
              <c:numCache>
                <c:formatCode>#,##0</c:formatCode>
                <c:ptCount val="5"/>
                <c:pt idx="0">
                  <c:v>18546</c:v>
                </c:pt>
                <c:pt idx="1">
                  <c:v>18163</c:v>
                </c:pt>
                <c:pt idx="2">
                  <c:v>17503</c:v>
                </c:pt>
                <c:pt idx="3">
                  <c:v>17174</c:v>
                </c:pt>
                <c:pt idx="4">
                  <c:v>17125</c:v>
                </c:pt>
              </c:numCache>
            </c:numRef>
          </c:val>
        </c:ser>
        <c:ser>
          <c:idx val="1"/>
          <c:order val="1"/>
          <c:tx>
            <c:strRef>
              <c:f>'Fields of Practice'!$C$39</c:f>
              <c:strCache>
                <c:ptCount val="1"/>
                <c:pt idx="0">
                  <c:v>September</c:v>
                </c:pt>
              </c:strCache>
            </c:strRef>
          </c:tx>
          <c:spPr>
            <a:solidFill>
              <a:srgbClr val="00B7C6"/>
            </a:solidFill>
            <a:ln>
              <a:noFill/>
            </a:ln>
            <a:effectLst/>
          </c:spPr>
          <c:invertIfNegative val="0"/>
          <c:cat>
            <c:numRef>
              <c:f>'Fields of Practice'!$A$40:$A$44</c:f>
              <c:numCache>
                <c:formatCode>General</c:formatCode>
                <c:ptCount val="5"/>
                <c:pt idx="0">
                  <c:v>2015</c:v>
                </c:pt>
                <c:pt idx="1">
                  <c:v>2016</c:v>
                </c:pt>
                <c:pt idx="2">
                  <c:v>2017</c:v>
                </c:pt>
                <c:pt idx="3">
                  <c:v>2018</c:v>
                </c:pt>
                <c:pt idx="4">
                  <c:v>2019</c:v>
                </c:pt>
              </c:numCache>
            </c:numRef>
          </c:cat>
          <c:val>
            <c:numRef>
              <c:f>'Fields of Practice'!$C$40:$C$44</c:f>
              <c:numCache>
                <c:formatCode>#,##0</c:formatCode>
                <c:ptCount val="5"/>
                <c:pt idx="0">
                  <c:v>18199</c:v>
                </c:pt>
                <c:pt idx="1">
                  <c:v>17690</c:v>
                </c:pt>
                <c:pt idx="2">
                  <c:v>17298</c:v>
                </c:pt>
                <c:pt idx="3">
                  <c:v>17142</c:v>
                </c:pt>
                <c:pt idx="4">
                  <c:v>17146</c:v>
                </c:pt>
              </c:numCache>
            </c:numRef>
          </c:val>
        </c:ser>
        <c:dLbls>
          <c:showLegendKey val="0"/>
          <c:showVal val="0"/>
          <c:showCatName val="0"/>
          <c:showSerName val="0"/>
          <c:showPercent val="0"/>
          <c:showBubbleSize val="0"/>
        </c:dLbls>
        <c:gapWidth val="219"/>
        <c:axId val="420301976"/>
        <c:axId val="420302368"/>
        <c:extLst/>
      </c:barChart>
      <c:catAx>
        <c:axId val="420301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302368"/>
        <c:crosses val="autoZero"/>
        <c:auto val="1"/>
        <c:lblAlgn val="ctr"/>
        <c:lblOffset val="100"/>
        <c:noMultiLvlLbl val="0"/>
      </c:catAx>
      <c:valAx>
        <c:axId val="420302368"/>
        <c:scaling>
          <c:orientation val="minMax"/>
          <c:min val="1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301976"/>
        <c:crosses val="autoZero"/>
        <c:crossBetween val="between"/>
        <c:majorUnit val="1000"/>
        <c:minorUnit val="500"/>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6317743520685702"/>
          <c:y val="0.92634972349030076"/>
          <c:w val="0.28090703374618642"/>
          <c:h val="7.36502573294917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t>Total MH</a:t>
            </a:r>
            <a:r>
              <a:rPr lang="en-GB" sz="1100" b="0" baseline="0"/>
              <a:t> Nurses</a:t>
            </a:r>
            <a:r>
              <a:rPr lang="en-GB" sz="1100" b="0"/>
              <a:t> - In</a:t>
            </a:r>
            <a:r>
              <a:rPr lang="en-GB" sz="1100" b="0" baseline="0"/>
              <a:t> Year Comparison</a:t>
            </a:r>
            <a:endParaRPr lang="en-GB" sz="1100" b="0"/>
          </a:p>
        </c:rich>
      </c:tx>
      <c:layout>
        <c:manualLayout>
          <c:xMode val="edge"/>
          <c:yMode val="edge"/>
          <c:x val="0.28719614734191973"/>
          <c:y val="7.85597951725211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Practice'!$B$55</c:f>
              <c:strCache>
                <c:ptCount val="1"/>
                <c:pt idx="0">
                  <c:v>March</c:v>
                </c:pt>
              </c:strCache>
            </c:strRef>
          </c:tx>
          <c:spPr>
            <a:solidFill>
              <a:srgbClr val="00484E"/>
            </a:solidFill>
            <a:ln>
              <a:noFill/>
            </a:ln>
            <a:effectLst/>
          </c:spPr>
          <c:invertIfNegative val="0"/>
          <c:cat>
            <c:numRef>
              <c:f>'Fields of Practice'!$A$56:$A$60</c:f>
              <c:numCache>
                <c:formatCode>General</c:formatCode>
                <c:ptCount val="5"/>
                <c:pt idx="0">
                  <c:v>2015</c:v>
                </c:pt>
                <c:pt idx="1">
                  <c:v>2016</c:v>
                </c:pt>
                <c:pt idx="2">
                  <c:v>2017</c:v>
                </c:pt>
                <c:pt idx="3">
                  <c:v>2018</c:v>
                </c:pt>
                <c:pt idx="4">
                  <c:v>2019</c:v>
                </c:pt>
              </c:numCache>
            </c:numRef>
          </c:cat>
          <c:val>
            <c:numRef>
              <c:f>'Fields of Practice'!$B$56:$B$60</c:f>
              <c:numCache>
                <c:formatCode>#,##0</c:formatCode>
                <c:ptCount val="5"/>
                <c:pt idx="0">
                  <c:v>90953</c:v>
                </c:pt>
                <c:pt idx="1">
                  <c:v>90068</c:v>
                </c:pt>
                <c:pt idx="2">
                  <c:v>88741</c:v>
                </c:pt>
                <c:pt idx="3">
                  <c:v>88421</c:v>
                </c:pt>
                <c:pt idx="4">
                  <c:v>88944</c:v>
                </c:pt>
              </c:numCache>
            </c:numRef>
          </c:val>
        </c:ser>
        <c:ser>
          <c:idx val="1"/>
          <c:order val="1"/>
          <c:tx>
            <c:strRef>
              <c:f>'Fields of Practice'!$C$55</c:f>
              <c:strCache>
                <c:ptCount val="1"/>
                <c:pt idx="0">
                  <c:v>September</c:v>
                </c:pt>
              </c:strCache>
            </c:strRef>
          </c:tx>
          <c:spPr>
            <a:solidFill>
              <a:srgbClr val="00B7C6"/>
            </a:solidFill>
            <a:ln>
              <a:noFill/>
            </a:ln>
            <a:effectLst/>
          </c:spPr>
          <c:invertIfNegative val="0"/>
          <c:cat>
            <c:numRef>
              <c:f>'Fields of Practice'!$A$56:$A$60</c:f>
              <c:numCache>
                <c:formatCode>General</c:formatCode>
                <c:ptCount val="5"/>
                <c:pt idx="0">
                  <c:v>2015</c:v>
                </c:pt>
                <c:pt idx="1">
                  <c:v>2016</c:v>
                </c:pt>
                <c:pt idx="2">
                  <c:v>2017</c:v>
                </c:pt>
                <c:pt idx="3">
                  <c:v>2018</c:v>
                </c:pt>
                <c:pt idx="4">
                  <c:v>2019</c:v>
                </c:pt>
              </c:numCache>
            </c:numRef>
          </c:cat>
          <c:val>
            <c:numRef>
              <c:f>'Fields of Practice'!$C$56:$C$60</c:f>
              <c:numCache>
                <c:formatCode>#,##0</c:formatCode>
                <c:ptCount val="5"/>
                <c:pt idx="0">
                  <c:v>90110</c:v>
                </c:pt>
                <c:pt idx="1">
                  <c:v>88974</c:v>
                </c:pt>
                <c:pt idx="2">
                  <c:v>88497</c:v>
                </c:pt>
                <c:pt idx="3">
                  <c:v>88821</c:v>
                </c:pt>
                <c:pt idx="4">
                  <c:v>89675</c:v>
                </c:pt>
              </c:numCache>
            </c:numRef>
          </c:val>
        </c:ser>
        <c:dLbls>
          <c:showLegendKey val="0"/>
          <c:showVal val="0"/>
          <c:showCatName val="0"/>
          <c:showSerName val="0"/>
          <c:showPercent val="0"/>
          <c:showBubbleSize val="0"/>
        </c:dLbls>
        <c:gapWidth val="219"/>
        <c:axId val="420303152"/>
        <c:axId val="420303544"/>
        <c:extLst/>
      </c:barChart>
      <c:catAx>
        <c:axId val="42030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303544"/>
        <c:crosses val="autoZero"/>
        <c:auto val="1"/>
        <c:lblAlgn val="ctr"/>
        <c:lblOffset val="100"/>
        <c:noMultiLvlLbl val="0"/>
      </c:catAx>
      <c:valAx>
        <c:axId val="420303544"/>
        <c:scaling>
          <c:orientation val="minMax"/>
          <c:max val="92000"/>
          <c:min val="86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303152"/>
        <c:crosses val="autoZero"/>
        <c:crossBetween val="between"/>
        <c:majorUnit val="2000"/>
        <c:minorUnit val="1000"/>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6317743520685702"/>
          <c:y val="0.92634972349030076"/>
          <c:w val="0.28090703374618642"/>
          <c:h val="7.36502573294917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t>Initial</a:t>
            </a:r>
            <a:r>
              <a:rPr lang="en-GB" sz="1200" baseline="0"/>
              <a:t> Registration in UK</a:t>
            </a:r>
            <a:endParaRPr lang="en-GB" sz="1200"/>
          </a:p>
        </c:rich>
      </c:tx>
      <c:layout>
        <c:manualLayout>
          <c:xMode val="edge"/>
          <c:yMode val="edge"/>
          <c:x val="0.34339566929133852"/>
          <c:y val="7.85112136637123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strRef>
              <c:f>UK!$B$7</c:f>
              <c:strCache>
                <c:ptCount val="1"/>
                <c:pt idx="0">
                  <c:v>31st March</c:v>
                </c:pt>
              </c:strCache>
            </c:strRef>
          </c:tx>
          <c:spPr>
            <a:solidFill>
              <a:srgbClr val="00484E"/>
            </a:solidFill>
            <a:ln>
              <a:noFill/>
            </a:ln>
            <a:effectLst/>
          </c:spPr>
          <c:invertIfNegative val="0"/>
          <c:cat>
            <c:numRef>
              <c:f>UK!$A$8:$A$12</c:f>
              <c:numCache>
                <c:formatCode>General</c:formatCode>
                <c:ptCount val="5"/>
                <c:pt idx="0">
                  <c:v>2015</c:v>
                </c:pt>
                <c:pt idx="1">
                  <c:v>2016</c:v>
                </c:pt>
                <c:pt idx="2">
                  <c:v>2017</c:v>
                </c:pt>
                <c:pt idx="3">
                  <c:v>2018</c:v>
                </c:pt>
                <c:pt idx="4">
                  <c:v>2019</c:v>
                </c:pt>
              </c:numCache>
            </c:numRef>
          </c:cat>
          <c:val>
            <c:numRef>
              <c:f>UK!$B$8:$B$12</c:f>
              <c:numCache>
                <c:formatCode>#,##0</c:formatCode>
                <c:ptCount val="5"/>
                <c:pt idx="0">
                  <c:v>593548</c:v>
                </c:pt>
                <c:pt idx="1">
                  <c:v>590991</c:v>
                </c:pt>
                <c:pt idx="2">
                  <c:v>585404</c:v>
                </c:pt>
                <c:pt idx="3">
                  <c:v>586725</c:v>
                </c:pt>
                <c:pt idx="4">
                  <c:v>591894</c:v>
                </c:pt>
              </c:numCache>
            </c:numRef>
          </c:val>
        </c:ser>
        <c:ser>
          <c:idx val="2"/>
          <c:order val="1"/>
          <c:tx>
            <c:strRef>
              <c:f>UK!$C$7</c:f>
              <c:strCache>
                <c:ptCount val="1"/>
                <c:pt idx="0">
                  <c:v>30th September</c:v>
                </c:pt>
              </c:strCache>
            </c:strRef>
          </c:tx>
          <c:spPr>
            <a:solidFill>
              <a:srgbClr val="00B7C6"/>
            </a:solidFill>
            <a:ln>
              <a:noFill/>
            </a:ln>
            <a:effectLst/>
          </c:spPr>
          <c:invertIfNegative val="0"/>
          <c:cat>
            <c:numRef>
              <c:f>UK!$A$8:$A$12</c:f>
              <c:numCache>
                <c:formatCode>General</c:formatCode>
                <c:ptCount val="5"/>
                <c:pt idx="0">
                  <c:v>2015</c:v>
                </c:pt>
                <c:pt idx="1">
                  <c:v>2016</c:v>
                </c:pt>
                <c:pt idx="2">
                  <c:v>2017</c:v>
                </c:pt>
                <c:pt idx="3">
                  <c:v>2018</c:v>
                </c:pt>
                <c:pt idx="4">
                  <c:v>2019</c:v>
                </c:pt>
              </c:numCache>
            </c:numRef>
          </c:cat>
          <c:val>
            <c:numRef>
              <c:f>UK!$C$8:$C$12</c:f>
              <c:numCache>
                <c:formatCode>#,##0</c:formatCode>
                <c:ptCount val="5"/>
                <c:pt idx="0">
                  <c:v>589472</c:v>
                </c:pt>
                <c:pt idx="1">
                  <c:v>585369</c:v>
                </c:pt>
                <c:pt idx="2">
                  <c:v>585796</c:v>
                </c:pt>
                <c:pt idx="3">
                  <c:v>589253</c:v>
                </c:pt>
                <c:pt idx="4">
                  <c:v>596906</c:v>
                </c:pt>
              </c:numCache>
            </c:numRef>
          </c:val>
        </c:ser>
        <c:dLbls>
          <c:showLegendKey val="0"/>
          <c:showVal val="0"/>
          <c:showCatName val="0"/>
          <c:showSerName val="0"/>
          <c:showPercent val="0"/>
          <c:showBubbleSize val="0"/>
        </c:dLbls>
        <c:gapWidth val="219"/>
        <c:overlap val="-27"/>
        <c:axId val="419148120"/>
        <c:axId val="419148512"/>
        <c:extLst/>
      </c:barChart>
      <c:catAx>
        <c:axId val="41914812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48512"/>
        <c:crosses val="autoZero"/>
        <c:auto val="1"/>
        <c:lblAlgn val="ctr"/>
        <c:lblOffset val="100"/>
        <c:noMultiLvlLbl val="0"/>
      </c:catAx>
      <c:valAx>
        <c:axId val="419148512"/>
        <c:scaling>
          <c:orientation val="minMax"/>
          <c:min val="5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48120"/>
        <c:crosses val="autoZero"/>
        <c:crossBetween val="between"/>
        <c:majorUnit val="10000"/>
        <c:dispUnits>
          <c:builtInUnit val="thousands"/>
          <c:dispUnitsLbl>
            <c:layout>
              <c:manualLayout>
                <c:xMode val="edge"/>
                <c:yMode val="edge"/>
                <c:x val="1.6666666666666666E-2"/>
                <c:y val="0.420814440121777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380557742782152"/>
          <c:y val="0.93055600908544833"/>
          <c:w val="0.27944400699912508"/>
          <c:h val="5.49773986585010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t>First Time Joiners </a:t>
            </a:r>
            <a:r>
              <a:rPr lang="en-GB" sz="1200" baseline="0"/>
              <a:t>from UK</a:t>
            </a:r>
            <a:endParaRPr lang="en-GB" sz="1200"/>
          </a:p>
        </c:rich>
      </c:tx>
      <c:layout>
        <c:manualLayout>
          <c:xMode val="edge"/>
          <c:yMode val="edge"/>
          <c:x val="0.33228455818022745"/>
          <c:y val="3.258371250306513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1"/>
          <c:order val="0"/>
          <c:tx>
            <c:strRef>
              <c:f>UK!$B$24</c:f>
              <c:strCache>
                <c:ptCount val="1"/>
                <c:pt idx="0">
                  <c:v>31st March</c:v>
                </c:pt>
              </c:strCache>
            </c:strRef>
          </c:tx>
          <c:spPr>
            <a:solidFill>
              <a:srgbClr val="00484E"/>
            </a:solidFill>
            <a:ln>
              <a:noFill/>
            </a:ln>
            <a:effectLst/>
          </c:spPr>
          <c:invertIfNegative val="0"/>
          <c:cat>
            <c:numRef>
              <c:f>UK!$A$25:$A$29</c:f>
              <c:numCache>
                <c:formatCode>General</c:formatCode>
                <c:ptCount val="5"/>
                <c:pt idx="0">
                  <c:v>2015</c:v>
                </c:pt>
                <c:pt idx="1">
                  <c:v>2016</c:v>
                </c:pt>
                <c:pt idx="2">
                  <c:v>2017</c:v>
                </c:pt>
                <c:pt idx="3">
                  <c:v>2018</c:v>
                </c:pt>
                <c:pt idx="4">
                  <c:v>2019</c:v>
                </c:pt>
              </c:numCache>
            </c:numRef>
          </c:cat>
          <c:val>
            <c:numRef>
              <c:f>UK!$B$25:$B$29</c:f>
              <c:numCache>
                <c:formatCode>#,##0</c:formatCode>
                <c:ptCount val="5"/>
                <c:pt idx="0">
                  <c:v>20333</c:v>
                </c:pt>
                <c:pt idx="1">
                  <c:v>19114</c:v>
                </c:pt>
                <c:pt idx="2">
                  <c:v>20240</c:v>
                </c:pt>
                <c:pt idx="3">
                  <c:v>21931</c:v>
                </c:pt>
                <c:pt idx="4">
                  <c:v>23498</c:v>
                </c:pt>
              </c:numCache>
            </c:numRef>
          </c:val>
        </c:ser>
        <c:ser>
          <c:idx val="2"/>
          <c:order val="1"/>
          <c:tx>
            <c:strRef>
              <c:f>UK!$C$24</c:f>
              <c:strCache>
                <c:ptCount val="1"/>
                <c:pt idx="0">
                  <c:v>30th September</c:v>
                </c:pt>
              </c:strCache>
            </c:strRef>
          </c:tx>
          <c:spPr>
            <a:solidFill>
              <a:srgbClr val="00B7C6"/>
            </a:solidFill>
            <a:ln>
              <a:noFill/>
            </a:ln>
            <a:effectLst/>
          </c:spPr>
          <c:invertIfNegative val="0"/>
          <c:cat>
            <c:numRef>
              <c:f>UK!$A$25:$A$29</c:f>
              <c:numCache>
                <c:formatCode>General</c:formatCode>
                <c:ptCount val="5"/>
                <c:pt idx="0">
                  <c:v>2015</c:v>
                </c:pt>
                <c:pt idx="1">
                  <c:v>2016</c:v>
                </c:pt>
                <c:pt idx="2">
                  <c:v>2017</c:v>
                </c:pt>
                <c:pt idx="3">
                  <c:v>2018</c:v>
                </c:pt>
                <c:pt idx="4">
                  <c:v>2019</c:v>
                </c:pt>
              </c:numCache>
            </c:numRef>
          </c:cat>
          <c:val>
            <c:numRef>
              <c:f>UK!$C$25:$C$29</c:f>
              <c:numCache>
                <c:formatCode>#,##0</c:formatCode>
                <c:ptCount val="5"/>
                <c:pt idx="0">
                  <c:v>20231</c:v>
                </c:pt>
                <c:pt idx="1">
                  <c:v>20279</c:v>
                </c:pt>
                <c:pt idx="2">
                  <c:v>24204</c:v>
                </c:pt>
                <c:pt idx="3">
                  <c:v>22170</c:v>
                </c:pt>
                <c:pt idx="4">
                  <c:v>25346</c:v>
                </c:pt>
              </c:numCache>
            </c:numRef>
          </c:val>
        </c:ser>
        <c:dLbls>
          <c:showLegendKey val="0"/>
          <c:showVal val="0"/>
          <c:showCatName val="0"/>
          <c:showSerName val="0"/>
          <c:showPercent val="0"/>
          <c:showBubbleSize val="0"/>
        </c:dLbls>
        <c:gapWidth val="219"/>
        <c:overlap val="-27"/>
        <c:axId val="419149296"/>
        <c:axId val="419149688"/>
        <c:extLst/>
      </c:barChart>
      <c:catAx>
        <c:axId val="41914929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49688"/>
        <c:crosses val="autoZero"/>
        <c:auto val="1"/>
        <c:lblAlgn val="ctr"/>
        <c:lblOffset val="100"/>
        <c:noMultiLvlLbl val="0"/>
      </c:catAx>
      <c:valAx>
        <c:axId val="419149688"/>
        <c:scaling>
          <c:orientation val="minMax"/>
          <c:max val="26000"/>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49296"/>
        <c:crosses val="autoZero"/>
        <c:crossBetween val="between"/>
        <c:majorUnit val="5000"/>
        <c:minorUnit val="2500"/>
        <c:dispUnits>
          <c:builtInUnit val="thousands"/>
          <c:dispUnitsLbl>
            <c:layout>
              <c:manualLayout>
                <c:xMode val="edge"/>
                <c:yMode val="edge"/>
                <c:x val="1.3888888888888888E-2"/>
                <c:y val="0.40955162611593965"/>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2138910761154854"/>
          <c:y val="0.94502247772661641"/>
          <c:w val="0.27944400699912508"/>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t>Leavers from UK</a:t>
            </a:r>
            <a:endParaRPr lang="en-GB" sz="1200"/>
          </a:p>
        </c:rich>
      </c:tx>
      <c:layout>
        <c:manualLayout>
          <c:xMode val="edge"/>
          <c:yMode val="edge"/>
          <c:x val="0.41561789151356082"/>
          <c:y val="3.258371250306513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1"/>
          <c:order val="0"/>
          <c:tx>
            <c:strRef>
              <c:f>UK!$B$41</c:f>
              <c:strCache>
                <c:ptCount val="1"/>
                <c:pt idx="0">
                  <c:v>31st March</c:v>
                </c:pt>
              </c:strCache>
            </c:strRef>
          </c:tx>
          <c:spPr>
            <a:solidFill>
              <a:srgbClr val="00484E"/>
            </a:solidFill>
            <a:ln>
              <a:noFill/>
            </a:ln>
            <a:effectLst/>
          </c:spPr>
          <c:invertIfNegative val="0"/>
          <c:cat>
            <c:numRef>
              <c:f>UK!$A$42:$A$46</c:f>
              <c:numCache>
                <c:formatCode>General</c:formatCode>
                <c:ptCount val="5"/>
                <c:pt idx="0">
                  <c:v>2015</c:v>
                </c:pt>
                <c:pt idx="1">
                  <c:v>2016</c:v>
                </c:pt>
                <c:pt idx="2">
                  <c:v>2017</c:v>
                </c:pt>
                <c:pt idx="3">
                  <c:v>2018</c:v>
                </c:pt>
                <c:pt idx="4">
                  <c:v>2019</c:v>
                </c:pt>
              </c:numCache>
            </c:numRef>
          </c:cat>
          <c:val>
            <c:numRef>
              <c:f>UK!$B$42:$B$46</c:f>
              <c:numCache>
                <c:formatCode>#,##0</c:formatCode>
                <c:ptCount val="5"/>
                <c:pt idx="0">
                  <c:v>21790</c:v>
                </c:pt>
                <c:pt idx="1">
                  <c:v>23788</c:v>
                </c:pt>
                <c:pt idx="2">
                  <c:v>29434</c:v>
                </c:pt>
                <c:pt idx="3">
                  <c:v>25400</c:v>
                </c:pt>
                <c:pt idx="4">
                  <c:v>24069</c:v>
                </c:pt>
              </c:numCache>
            </c:numRef>
          </c:val>
        </c:ser>
        <c:ser>
          <c:idx val="2"/>
          <c:order val="1"/>
          <c:tx>
            <c:strRef>
              <c:f>UK!$C$41</c:f>
              <c:strCache>
                <c:ptCount val="1"/>
                <c:pt idx="0">
                  <c:v>30th September</c:v>
                </c:pt>
              </c:strCache>
            </c:strRef>
          </c:tx>
          <c:spPr>
            <a:solidFill>
              <a:srgbClr val="00B7C6"/>
            </a:solidFill>
            <a:ln>
              <a:noFill/>
            </a:ln>
            <a:effectLst/>
          </c:spPr>
          <c:invertIfNegative val="0"/>
          <c:cat>
            <c:numRef>
              <c:f>UK!$A$42:$A$46</c:f>
              <c:numCache>
                <c:formatCode>General</c:formatCode>
                <c:ptCount val="5"/>
                <c:pt idx="0">
                  <c:v>2015</c:v>
                </c:pt>
                <c:pt idx="1">
                  <c:v>2016</c:v>
                </c:pt>
                <c:pt idx="2">
                  <c:v>2017</c:v>
                </c:pt>
                <c:pt idx="3">
                  <c:v>2018</c:v>
                </c:pt>
                <c:pt idx="4">
                  <c:v>2019</c:v>
                </c:pt>
              </c:numCache>
            </c:numRef>
          </c:cat>
          <c:val>
            <c:numRef>
              <c:f>UK!$C$42:$C$46</c:f>
              <c:numCache>
                <c:formatCode>#,##0</c:formatCode>
                <c:ptCount val="5"/>
                <c:pt idx="0">
                  <c:v>22094</c:v>
                </c:pt>
                <c:pt idx="1">
                  <c:v>26653</c:v>
                </c:pt>
                <c:pt idx="2">
                  <c:v>29019</c:v>
                </c:pt>
                <c:pt idx="3">
                  <c:v>24369</c:v>
                </c:pt>
                <c:pt idx="4">
                  <c:v>23045</c:v>
                </c:pt>
              </c:numCache>
            </c:numRef>
          </c:val>
        </c:ser>
        <c:dLbls>
          <c:showLegendKey val="0"/>
          <c:showVal val="0"/>
          <c:showCatName val="0"/>
          <c:showSerName val="0"/>
          <c:showPercent val="0"/>
          <c:showBubbleSize val="0"/>
        </c:dLbls>
        <c:gapWidth val="219"/>
        <c:overlap val="-27"/>
        <c:axId val="419150472"/>
        <c:axId val="419150864"/>
        <c:extLst/>
      </c:barChart>
      <c:catAx>
        <c:axId val="4191504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50864"/>
        <c:crosses val="autoZero"/>
        <c:auto val="1"/>
        <c:lblAlgn val="ctr"/>
        <c:lblOffset val="100"/>
        <c:noMultiLvlLbl val="0"/>
      </c:catAx>
      <c:valAx>
        <c:axId val="419150864"/>
        <c:scaling>
          <c:orientation val="minMax"/>
          <c:max val="31000"/>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50472"/>
        <c:crosses val="autoZero"/>
        <c:crossBetween val="between"/>
        <c:majorUnit val="5000"/>
        <c:minorUnit val="2500"/>
        <c:dispUnits>
          <c:builtInUnit val="thousands"/>
          <c:dispUnitsLbl>
            <c:layout>
              <c:manualLayout>
                <c:xMode val="edge"/>
                <c:yMode val="edge"/>
                <c:x val="1.3888888888888888E-2"/>
                <c:y val="0.40955162611593965"/>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2138910761154854"/>
          <c:y val="0.94502247772661641"/>
          <c:w val="0.30828380052493437"/>
          <c:h val="5.49775444736074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t>Initial</a:t>
            </a:r>
            <a:r>
              <a:rPr lang="en-GB" sz="1200" baseline="0"/>
              <a:t> Registration in EEA</a:t>
            </a:r>
            <a:endParaRPr lang="en-GB" sz="1200"/>
          </a:p>
        </c:rich>
      </c:tx>
      <c:layout>
        <c:manualLayout>
          <c:xMode val="edge"/>
          <c:yMode val="edge"/>
          <c:x val="0.30728455818022749"/>
          <c:y val="4.48776420283544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14838145231846"/>
          <c:y val="7.3634593390478995E-2"/>
          <c:w val="0.82851618547681549"/>
          <c:h val="0.76748003350467897"/>
        </c:manualLayout>
      </c:layout>
      <c:barChart>
        <c:barDir val="col"/>
        <c:grouping val="clustered"/>
        <c:varyColors val="0"/>
        <c:ser>
          <c:idx val="1"/>
          <c:order val="0"/>
          <c:tx>
            <c:strRef>
              <c:f>EEA!$B$7</c:f>
              <c:strCache>
                <c:ptCount val="1"/>
                <c:pt idx="0">
                  <c:v>31st March</c:v>
                </c:pt>
              </c:strCache>
            </c:strRef>
          </c:tx>
          <c:spPr>
            <a:solidFill>
              <a:srgbClr val="00484E"/>
            </a:solidFill>
            <a:ln>
              <a:noFill/>
            </a:ln>
            <a:effectLst/>
          </c:spPr>
          <c:invertIfNegative val="0"/>
          <c:cat>
            <c:numRef>
              <c:f>EEA!$A$8:$A$12</c:f>
              <c:numCache>
                <c:formatCode>General</c:formatCode>
                <c:ptCount val="5"/>
                <c:pt idx="0">
                  <c:v>2015</c:v>
                </c:pt>
                <c:pt idx="1">
                  <c:v>2016</c:v>
                </c:pt>
                <c:pt idx="2">
                  <c:v>2017</c:v>
                </c:pt>
                <c:pt idx="3">
                  <c:v>2018</c:v>
                </c:pt>
                <c:pt idx="4">
                  <c:v>2019</c:v>
                </c:pt>
              </c:numCache>
            </c:numRef>
          </c:cat>
          <c:val>
            <c:numRef>
              <c:f>EEA!$B$8:$B$12</c:f>
              <c:numCache>
                <c:formatCode>#,##0</c:formatCode>
                <c:ptCount val="5"/>
                <c:pt idx="0">
                  <c:v>27012</c:v>
                </c:pt>
                <c:pt idx="1">
                  <c:v>34572</c:v>
                </c:pt>
                <c:pt idx="2">
                  <c:v>38024</c:v>
                </c:pt>
                <c:pt idx="3">
                  <c:v>35115</c:v>
                </c:pt>
                <c:pt idx="4">
                  <c:v>33035</c:v>
                </c:pt>
              </c:numCache>
            </c:numRef>
          </c:val>
        </c:ser>
        <c:ser>
          <c:idx val="2"/>
          <c:order val="1"/>
          <c:tx>
            <c:strRef>
              <c:f>EEA!$C$7</c:f>
              <c:strCache>
                <c:ptCount val="1"/>
                <c:pt idx="0">
                  <c:v>30th September</c:v>
                </c:pt>
              </c:strCache>
            </c:strRef>
          </c:tx>
          <c:spPr>
            <a:solidFill>
              <a:srgbClr val="00B7C6"/>
            </a:solidFill>
            <a:ln>
              <a:noFill/>
            </a:ln>
            <a:effectLst/>
          </c:spPr>
          <c:invertIfNegative val="0"/>
          <c:cat>
            <c:numRef>
              <c:f>EEA!$A$8:$A$12</c:f>
              <c:numCache>
                <c:formatCode>General</c:formatCode>
                <c:ptCount val="5"/>
                <c:pt idx="0">
                  <c:v>2015</c:v>
                </c:pt>
                <c:pt idx="1">
                  <c:v>2016</c:v>
                </c:pt>
                <c:pt idx="2">
                  <c:v>2017</c:v>
                </c:pt>
                <c:pt idx="3">
                  <c:v>2018</c:v>
                </c:pt>
                <c:pt idx="4">
                  <c:v>2019</c:v>
                </c:pt>
              </c:numCache>
            </c:numRef>
          </c:cat>
          <c:val>
            <c:numRef>
              <c:f>EEA!$C$8:$C$12</c:f>
              <c:numCache>
                <c:formatCode>#,##0</c:formatCode>
                <c:ptCount val="5"/>
                <c:pt idx="0">
                  <c:v>31099</c:v>
                </c:pt>
                <c:pt idx="1">
                  <c:v>38992</c:v>
                </c:pt>
                <c:pt idx="2">
                  <c:v>36259</c:v>
                </c:pt>
                <c:pt idx="3">
                  <c:v>33874</c:v>
                </c:pt>
                <c:pt idx="4">
                  <c:v>31973</c:v>
                </c:pt>
              </c:numCache>
            </c:numRef>
          </c:val>
        </c:ser>
        <c:dLbls>
          <c:showLegendKey val="0"/>
          <c:showVal val="0"/>
          <c:showCatName val="0"/>
          <c:showSerName val="0"/>
          <c:showPercent val="0"/>
          <c:showBubbleSize val="0"/>
        </c:dLbls>
        <c:gapWidth val="219"/>
        <c:overlap val="-27"/>
        <c:axId val="419153216"/>
        <c:axId val="419153608"/>
        <c:extLst/>
      </c:barChart>
      <c:catAx>
        <c:axId val="4191532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53608"/>
        <c:crosses val="autoZero"/>
        <c:auto val="1"/>
        <c:lblAlgn val="ctr"/>
        <c:lblOffset val="100"/>
        <c:noMultiLvlLbl val="0"/>
      </c:catAx>
      <c:valAx>
        <c:axId val="419153608"/>
        <c:scaling>
          <c:orientation val="minMax"/>
          <c:max val="42000"/>
          <c:min val="2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53216"/>
        <c:crosses val="autoZero"/>
        <c:crossBetween val="between"/>
        <c:majorUnit val="10000"/>
        <c:minorUnit val="5000"/>
        <c:dispUnits>
          <c:builtInUnit val="thousands"/>
          <c:dispUnitsLbl>
            <c:layout>
              <c:manualLayout>
                <c:xMode val="edge"/>
                <c:yMode val="edge"/>
                <c:x val="1.6666666666666666E-2"/>
                <c:y val="0.420814440121777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380557742782152"/>
          <c:y val="0.93055600908544833"/>
          <c:w val="0.27944400699912508"/>
          <c:h val="5.49773986585010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t>First Time Joiners </a:t>
            </a:r>
            <a:r>
              <a:rPr lang="en-GB" sz="1200" baseline="0"/>
              <a:t>from EEA</a:t>
            </a:r>
            <a:endParaRPr lang="en-GB" sz="1200"/>
          </a:p>
        </c:rich>
      </c:tx>
      <c:layout>
        <c:manualLayout>
          <c:xMode val="edge"/>
          <c:yMode val="edge"/>
          <c:x val="0.33228455818022745"/>
          <c:y val="3.258371250306513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1"/>
          <c:order val="0"/>
          <c:tx>
            <c:strRef>
              <c:f>EEA!$B$24</c:f>
              <c:strCache>
                <c:ptCount val="1"/>
                <c:pt idx="0">
                  <c:v>31st March</c:v>
                </c:pt>
              </c:strCache>
            </c:strRef>
          </c:tx>
          <c:spPr>
            <a:solidFill>
              <a:srgbClr val="00484E"/>
            </a:solidFill>
            <a:ln>
              <a:noFill/>
            </a:ln>
            <a:effectLst/>
          </c:spPr>
          <c:invertIfNegative val="0"/>
          <c:cat>
            <c:numRef>
              <c:f>EEA!$A$25:$A$29</c:f>
              <c:numCache>
                <c:formatCode>General</c:formatCode>
                <c:ptCount val="5"/>
                <c:pt idx="0">
                  <c:v>2015</c:v>
                </c:pt>
                <c:pt idx="1">
                  <c:v>2016</c:v>
                </c:pt>
                <c:pt idx="2">
                  <c:v>2017</c:v>
                </c:pt>
                <c:pt idx="3">
                  <c:v>2018</c:v>
                </c:pt>
                <c:pt idx="4">
                  <c:v>2019</c:v>
                </c:pt>
              </c:numCache>
            </c:numRef>
          </c:cat>
          <c:val>
            <c:numRef>
              <c:f>EEA!$B$25:$B$29</c:f>
              <c:numCache>
                <c:formatCode>#,##0</c:formatCode>
                <c:ptCount val="5"/>
                <c:pt idx="0">
                  <c:v>7518</c:v>
                </c:pt>
                <c:pt idx="1">
                  <c:v>9389</c:v>
                </c:pt>
                <c:pt idx="2">
                  <c:v>6382</c:v>
                </c:pt>
                <c:pt idx="3">
                  <c:v>805</c:v>
                </c:pt>
                <c:pt idx="4">
                  <c:v>968</c:v>
                </c:pt>
              </c:numCache>
            </c:numRef>
          </c:val>
        </c:ser>
        <c:ser>
          <c:idx val="2"/>
          <c:order val="1"/>
          <c:tx>
            <c:strRef>
              <c:f>EEA!$C$24</c:f>
              <c:strCache>
                <c:ptCount val="1"/>
                <c:pt idx="0">
                  <c:v>30th September</c:v>
                </c:pt>
              </c:strCache>
            </c:strRef>
          </c:tx>
          <c:spPr>
            <a:solidFill>
              <a:srgbClr val="00B7C6"/>
            </a:solidFill>
            <a:ln>
              <a:noFill/>
            </a:ln>
            <a:effectLst/>
          </c:spPr>
          <c:invertIfNegative val="0"/>
          <c:cat>
            <c:numRef>
              <c:f>EEA!$A$25:$A$29</c:f>
              <c:numCache>
                <c:formatCode>General</c:formatCode>
                <c:ptCount val="5"/>
                <c:pt idx="0">
                  <c:v>2015</c:v>
                </c:pt>
                <c:pt idx="1">
                  <c:v>2016</c:v>
                </c:pt>
                <c:pt idx="2">
                  <c:v>2017</c:v>
                </c:pt>
                <c:pt idx="3">
                  <c:v>2018</c:v>
                </c:pt>
                <c:pt idx="4">
                  <c:v>2019</c:v>
                </c:pt>
              </c:numCache>
            </c:numRef>
          </c:cat>
          <c:val>
            <c:numRef>
              <c:f>EEA!$C$25:$C$29</c:f>
              <c:numCache>
                <c:formatCode>#,##0</c:formatCode>
                <c:ptCount val="5"/>
                <c:pt idx="0">
                  <c:v>9038</c:v>
                </c:pt>
                <c:pt idx="1">
                  <c:v>10178</c:v>
                </c:pt>
                <c:pt idx="2">
                  <c:v>1107</c:v>
                </c:pt>
                <c:pt idx="3">
                  <c:v>888</c:v>
                </c:pt>
                <c:pt idx="4">
                  <c:v>885</c:v>
                </c:pt>
              </c:numCache>
            </c:numRef>
          </c:val>
        </c:ser>
        <c:dLbls>
          <c:showLegendKey val="0"/>
          <c:showVal val="0"/>
          <c:showCatName val="0"/>
          <c:showSerName val="0"/>
          <c:showPercent val="0"/>
          <c:showBubbleSize val="0"/>
        </c:dLbls>
        <c:gapWidth val="219"/>
        <c:overlap val="-27"/>
        <c:axId val="419154784"/>
        <c:axId val="419155176"/>
        <c:extLst/>
      </c:barChart>
      <c:catAx>
        <c:axId val="41915478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55176"/>
        <c:crosses val="autoZero"/>
        <c:auto val="1"/>
        <c:lblAlgn val="ctr"/>
        <c:lblOffset val="100"/>
        <c:noMultiLvlLbl val="0"/>
      </c:catAx>
      <c:valAx>
        <c:axId val="419155176"/>
        <c:scaling>
          <c:orientation val="minMax"/>
          <c:max val="12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54784"/>
        <c:crosses val="autoZero"/>
        <c:crossBetween val="between"/>
        <c:majorUnit val="5000"/>
        <c:minorUnit val="2500"/>
        <c:dispUnits>
          <c:builtInUnit val="thousands"/>
          <c:dispUnitsLbl>
            <c:layout>
              <c:manualLayout>
                <c:xMode val="edge"/>
                <c:yMode val="edge"/>
                <c:x val="1.3888888888888888E-2"/>
                <c:y val="0.40955162611593965"/>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2138910761154854"/>
          <c:y val="0.94502247772661641"/>
          <c:w val="0.27944400699912508"/>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t>Leavers from EEA</a:t>
            </a:r>
            <a:endParaRPr lang="en-GB" sz="1200"/>
          </a:p>
        </c:rich>
      </c:tx>
      <c:layout>
        <c:manualLayout>
          <c:xMode val="edge"/>
          <c:yMode val="edge"/>
          <c:x val="0.3600623359580053"/>
          <c:y val="3.258358222463571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1"/>
          <c:order val="0"/>
          <c:tx>
            <c:strRef>
              <c:f>EEA!$B$41</c:f>
              <c:strCache>
                <c:ptCount val="1"/>
                <c:pt idx="0">
                  <c:v>31st March</c:v>
                </c:pt>
              </c:strCache>
            </c:strRef>
          </c:tx>
          <c:spPr>
            <a:solidFill>
              <a:srgbClr val="00484E"/>
            </a:solidFill>
            <a:ln>
              <a:noFill/>
            </a:ln>
            <a:effectLst/>
          </c:spPr>
          <c:invertIfNegative val="0"/>
          <c:cat>
            <c:numRef>
              <c:f>EEA!$A$42:$A$46</c:f>
              <c:numCache>
                <c:formatCode>General</c:formatCode>
                <c:ptCount val="5"/>
                <c:pt idx="0">
                  <c:v>2015</c:v>
                </c:pt>
                <c:pt idx="1">
                  <c:v>2016</c:v>
                </c:pt>
                <c:pt idx="2">
                  <c:v>2017</c:v>
                </c:pt>
                <c:pt idx="3">
                  <c:v>2018</c:v>
                </c:pt>
                <c:pt idx="4">
                  <c:v>2019</c:v>
                </c:pt>
              </c:numCache>
            </c:numRef>
          </c:cat>
          <c:val>
            <c:numRef>
              <c:f>EEA!$B$42:$B$46</c:f>
              <c:numCache>
                <c:formatCode>#,##0</c:formatCode>
                <c:ptCount val="5"/>
                <c:pt idx="0">
                  <c:v>1545</c:v>
                </c:pt>
                <c:pt idx="1">
                  <c:v>1981</c:v>
                </c:pt>
                <c:pt idx="2">
                  <c:v>3081</c:v>
                </c:pt>
                <c:pt idx="3">
                  <c:v>3962</c:v>
                </c:pt>
                <c:pt idx="4">
                  <c:v>3333</c:v>
                </c:pt>
              </c:numCache>
            </c:numRef>
          </c:val>
        </c:ser>
        <c:ser>
          <c:idx val="2"/>
          <c:order val="1"/>
          <c:tx>
            <c:strRef>
              <c:f>EEA!$C$41</c:f>
              <c:strCache>
                <c:ptCount val="1"/>
                <c:pt idx="0">
                  <c:v>30th September</c:v>
                </c:pt>
              </c:strCache>
            </c:strRef>
          </c:tx>
          <c:spPr>
            <a:solidFill>
              <a:srgbClr val="00B7C6"/>
            </a:solidFill>
            <a:ln>
              <a:noFill/>
            </a:ln>
            <a:effectLst/>
          </c:spPr>
          <c:invertIfNegative val="0"/>
          <c:cat>
            <c:numRef>
              <c:f>EEA!$A$42:$A$46</c:f>
              <c:numCache>
                <c:formatCode>General</c:formatCode>
                <c:ptCount val="5"/>
                <c:pt idx="0">
                  <c:v>2015</c:v>
                </c:pt>
                <c:pt idx="1">
                  <c:v>2016</c:v>
                </c:pt>
                <c:pt idx="2">
                  <c:v>2017</c:v>
                </c:pt>
                <c:pt idx="3">
                  <c:v>2018</c:v>
                </c:pt>
                <c:pt idx="4">
                  <c:v>2019</c:v>
                </c:pt>
              </c:numCache>
            </c:numRef>
          </c:cat>
          <c:val>
            <c:numRef>
              <c:f>EEA!$C$42:$C$46</c:f>
              <c:numCache>
                <c:formatCode>#,##0</c:formatCode>
                <c:ptCount val="5"/>
                <c:pt idx="0">
                  <c:v>1743</c:v>
                </c:pt>
                <c:pt idx="1">
                  <c:v>2435</c:v>
                </c:pt>
                <c:pt idx="2">
                  <c:v>4067</c:v>
                </c:pt>
                <c:pt idx="3">
                  <c:v>3560</c:v>
                </c:pt>
                <c:pt idx="4">
                  <c:v>3064</c:v>
                </c:pt>
              </c:numCache>
            </c:numRef>
          </c:val>
        </c:ser>
        <c:dLbls>
          <c:showLegendKey val="0"/>
          <c:showVal val="0"/>
          <c:showCatName val="0"/>
          <c:showSerName val="0"/>
          <c:showPercent val="0"/>
          <c:showBubbleSize val="0"/>
        </c:dLbls>
        <c:gapWidth val="219"/>
        <c:overlap val="-27"/>
        <c:axId val="419619064"/>
        <c:axId val="419619456"/>
        <c:extLst/>
      </c:barChart>
      <c:catAx>
        <c:axId val="4196190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619456"/>
        <c:crosses val="autoZero"/>
        <c:auto val="1"/>
        <c:lblAlgn val="ctr"/>
        <c:lblOffset val="100"/>
        <c:noMultiLvlLbl val="0"/>
      </c:catAx>
      <c:valAx>
        <c:axId val="419619456"/>
        <c:scaling>
          <c:orientation val="minMax"/>
          <c:max val="4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Thousands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419619064"/>
        <c:crosses val="autoZero"/>
        <c:crossBetween val="between"/>
        <c:majorUnit val="1000"/>
        <c:minorUnit val="500"/>
        <c:dispUnits>
          <c:builtInUnit val="thousands"/>
        </c:dispUnits>
      </c:valAx>
      <c:spPr>
        <a:noFill/>
        <a:ln>
          <a:noFill/>
        </a:ln>
        <a:effectLst/>
      </c:spPr>
    </c:plotArea>
    <c:legend>
      <c:legendPos val="b"/>
      <c:layout>
        <c:manualLayout>
          <c:xMode val="edge"/>
          <c:yMode val="edge"/>
          <c:x val="0.32138910761154854"/>
          <c:y val="0.94502247772661641"/>
          <c:w val="0.27944400699912508"/>
          <c:h val="5.497764503574983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t>Initial</a:t>
            </a:r>
            <a:r>
              <a:rPr lang="en-GB" sz="1200" baseline="0"/>
              <a:t> Registration outside EEA</a:t>
            </a:r>
            <a:endParaRPr lang="en-GB" sz="1200"/>
          </a:p>
        </c:rich>
      </c:tx>
      <c:layout>
        <c:manualLayout>
          <c:xMode val="edge"/>
          <c:yMode val="edge"/>
          <c:x val="0.30172900262467189"/>
          <c:y val="9.29256991654393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strRef>
              <c:f>'Outside EEA'!$B$7</c:f>
              <c:strCache>
                <c:ptCount val="1"/>
                <c:pt idx="0">
                  <c:v>31st March</c:v>
                </c:pt>
              </c:strCache>
            </c:strRef>
          </c:tx>
          <c:spPr>
            <a:solidFill>
              <a:srgbClr val="00484E"/>
            </a:solidFill>
            <a:ln>
              <a:noFill/>
            </a:ln>
            <a:effectLst/>
          </c:spPr>
          <c:invertIfNegative val="0"/>
          <c:cat>
            <c:numRef>
              <c:f>'Outside EEA'!$A$8:$A$12</c:f>
              <c:numCache>
                <c:formatCode>General</c:formatCode>
                <c:ptCount val="5"/>
                <c:pt idx="0">
                  <c:v>2015</c:v>
                </c:pt>
                <c:pt idx="1">
                  <c:v>2016</c:v>
                </c:pt>
                <c:pt idx="2">
                  <c:v>2017</c:v>
                </c:pt>
                <c:pt idx="3">
                  <c:v>2018</c:v>
                </c:pt>
                <c:pt idx="4">
                  <c:v>2019</c:v>
                </c:pt>
              </c:numCache>
            </c:numRef>
          </c:cat>
          <c:val>
            <c:numRef>
              <c:f>'Outside EEA'!$B$8:$B$12</c:f>
              <c:numCache>
                <c:formatCode>#,##0</c:formatCode>
                <c:ptCount val="5"/>
                <c:pt idx="0">
                  <c:v>66251</c:v>
                </c:pt>
                <c:pt idx="1">
                  <c:v>66993</c:v>
                </c:pt>
                <c:pt idx="2">
                  <c:v>67345</c:v>
                </c:pt>
                <c:pt idx="3">
                  <c:v>68438</c:v>
                </c:pt>
                <c:pt idx="4">
                  <c:v>73308</c:v>
                </c:pt>
              </c:numCache>
            </c:numRef>
          </c:val>
        </c:ser>
        <c:ser>
          <c:idx val="2"/>
          <c:order val="1"/>
          <c:tx>
            <c:strRef>
              <c:f>'Outside EEA'!$C$7</c:f>
              <c:strCache>
                <c:ptCount val="1"/>
                <c:pt idx="0">
                  <c:v>30th September</c:v>
                </c:pt>
              </c:strCache>
            </c:strRef>
          </c:tx>
          <c:spPr>
            <a:solidFill>
              <a:srgbClr val="00B7C6"/>
            </a:solidFill>
            <a:ln>
              <a:noFill/>
            </a:ln>
            <a:effectLst/>
          </c:spPr>
          <c:invertIfNegative val="0"/>
          <c:cat>
            <c:numRef>
              <c:f>'Outside EEA'!$A$8:$A$12</c:f>
              <c:numCache>
                <c:formatCode>General</c:formatCode>
                <c:ptCount val="5"/>
                <c:pt idx="0">
                  <c:v>2015</c:v>
                </c:pt>
                <c:pt idx="1">
                  <c:v>2016</c:v>
                </c:pt>
                <c:pt idx="2">
                  <c:v>2017</c:v>
                </c:pt>
                <c:pt idx="3">
                  <c:v>2018</c:v>
                </c:pt>
                <c:pt idx="4">
                  <c:v>2019</c:v>
                </c:pt>
              </c:numCache>
            </c:numRef>
          </c:cat>
          <c:val>
            <c:numRef>
              <c:f>'Outside EEA'!$C$8:$C$12</c:f>
              <c:numCache>
                <c:formatCode>#,##0</c:formatCode>
                <c:ptCount val="5"/>
                <c:pt idx="0">
                  <c:v>66430</c:v>
                </c:pt>
                <c:pt idx="1">
                  <c:v>67055</c:v>
                </c:pt>
                <c:pt idx="2">
                  <c:v>67683</c:v>
                </c:pt>
                <c:pt idx="3">
                  <c:v>70491</c:v>
                </c:pt>
                <c:pt idx="4">
                  <c:v>77373</c:v>
                </c:pt>
              </c:numCache>
            </c:numRef>
          </c:val>
        </c:ser>
        <c:dLbls>
          <c:showLegendKey val="0"/>
          <c:showVal val="0"/>
          <c:showCatName val="0"/>
          <c:showSerName val="0"/>
          <c:showPercent val="0"/>
          <c:showBubbleSize val="0"/>
        </c:dLbls>
        <c:gapWidth val="219"/>
        <c:overlap val="-27"/>
        <c:axId val="419620240"/>
        <c:axId val="419620632"/>
        <c:extLst/>
      </c:barChart>
      <c:catAx>
        <c:axId val="4196202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620632"/>
        <c:crosses val="autoZero"/>
        <c:auto val="1"/>
        <c:lblAlgn val="ctr"/>
        <c:lblOffset val="100"/>
        <c:noMultiLvlLbl val="0"/>
      </c:catAx>
      <c:valAx>
        <c:axId val="419620632"/>
        <c:scaling>
          <c:orientation val="minMax"/>
          <c:min val="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620240"/>
        <c:crosses val="autoZero"/>
        <c:crossBetween val="between"/>
        <c:majorUnit val="10000"/>
        <c:minorUnit val="5000"/>
        <c:dispUnits>
          <c:builtInUnit val="thousands"/>
          <c:dispUnitsLbl>
            <c:layout>
              <c:manualLayout>
                <c:xMode val="edge"/>
                <c:yMode val="edge"/>
                <c:x val="1.6666666666666666E-2"/>
                <c:y val="0.420814440121777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380557742782152"/>
          <c:y val="0.93055600908544833"/>
          <c:w val="0.27944400699912508"/>
          <c:h val="5.49773986585010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t>First Time Joiners from outside E</a:t>
            </a:r>
            <a:r>
              <a:rPr lang="en-GB" sz="1200" baseline="0"/>
              <a:t>EA</a:t>
            </a:r>
            <a:endParaRPr lang="en-GB" sz="1200"/>
          </a:p>
        </c:rich>
      </c:tx>
      <c:layout>
        <c:manualLayout>
          <c:xMode val="edge"/>
          <c:yMode val="edge"/>
          <c:x val="0.33228455818022745"/>
          <c:y val="3.258371250306513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1"/>
          <c:order val="0"/>
          <c:tx>
            <c:strRef>
              <c:f>'Outside EEA'!$B$24</c:f>
              <c:strCache>
                <c:ptCount val="1"/>
                <c:pt idx="0">
                  <c:v>31st March</c:v>
                </c:pt>
              </c:strCache>
            </c:strRef>
          </c:tx>
          <c:spPr>
            <a:solidFill>
              <a:srgbClr val="00484E"/>
            </a:solidFill>
            <a:ln>
              <a:noFill/>
            </a:ln>
            <a:effectLst/>
          </c:spPr>
          <c:invertIfNegative val="0"/>
          <c:cat>
            <c:numRef>
              <c:f>'Outside EEA'!$A$25:$A$29</c:f>
              <c:numCache>
                <c:formatCode>General</c:formatCode>
                <c:ptCount val="5"/>
                <c:pt idx="0">
                  <c:v>2015</c:v>
                </c:pt>
                <c:pt idx="1">
                  <c:v>2016</c:v>
                </c:pt>
                <c:pt idx="2">
                  <c:v>2017</c:v>
                </c:pt>
                <c:pt idx="3">
                  <c:v>2018</c:v>
                </c:pt>
                <c:pt idx="4">
                  <c:v>2019</c:v>
                </c:pt>
              </c:numCache>
            </c:numRef>
          </c:cat>
          <c:val>
            <c:numRef>
              <c:f>'Outside EEA'!$B$25:$B$29</c:f>
              <c:numCache>
                <c:formatCode>#,##0</c:formatCode>
                <c:ptCount val="5"/>
                <c:pt idx="0">
                  <c:v>665</c:v>
                </c:pt>
                <c:pt idx="1">
                  <c:v>2135</c:v>
                </c:pt>
                <c:pt idx="2">
                  <c:v>2403</c:v>
                </c:pt>
                <c:pt idx="3">
                  <c:v>2724</c:v>
                </c:pt>
                <c:pt idx="4">
                  <c:v>6157</c:v>
                </c:pt>
              </c:numCache>
            </c:numRef>
          </c:val>
        </c:ser>
        <c:ser>
          <c:idx val="2"/>
          <c:order val="1"/>
          <c:tx>
            <c:strRef>
              <c:f>'Outside EEA'!$C$24</c:f>
              <c:strCache>
                <c:ptCount val="1"/>
                <c:pt idx="0">
                  <c:v>30th September</c:v>
                </c:pt>
              </c:strCache>
            </c:strRef>
          </c:tx>
          <c:spPr>
            <a:solidFill>
              <a:srgbClr val="00B7C6"/>
            </a:solidFill>
            <a:ln>
              <a:noFill/>
            </a:ln>
            <a:effectLst/>
          </c:spPr>
          <c:invertIfNegative val="0"/>
          <c:cat>
            <c:numRef>
              <c:f>'Outside EEA'!$A$25:$A$29</c:f>
              <c:numCache>
                <c:formatCode>General</c:formatCode>
                <c:ptCount val="5"/>
                <c:pt idx="0">
                  <c:v>2015</c:v>
                </c:pt>
                <c:pt idx="1">
                  <c:v>2016</c:v>
                </c:pt>
                <c:pt idx="2">
                  <c:v>2017</c:v>
                </c:pt>
                <c:pt idx="3">
                  <c:v>2018</c:v>
                </c:pt>
                <c:pt idx="4">
                  <c:v>2019</c:v>
                </c:pt>
              </c:numCache>
            </c:numRef>
          </c:cat>
          <c:val>
            <c:numRef>
              <c:f>'Outside EEA'!$C$25:$C$29</c:f>
              <c:numCache>
                <c:formatCode>#,##0</c:formatCode>
                <c:ptCount val="5"/>
                <c:pt idx="0">
                  <c:v>1323</c:v>
                </c:pt>
                <c:pt idx="1">
                  <c:v>2389</c:v>
                </c:pt>
                <c:pt idx="2">
                  <c:v>2475</c:v>
                </c:pt>
                <c:pt idx="3">
                  <c:v>4196</c:v>
                </c:pt>
                <c:pt idx="4">
                  <c:v>8011</c:v>
                </c:pt>
              </c:numCache>
            </c:numRef>
          </c:val>
        </c:ser>
        <c:dLbls>
          <c:showLegendKey val="0"/>
          <c:showVal val="0"/>
          <c:showCatName val="0"/>
          <c:showSerName val="0"/>
          <c:showPercent val="0"/>
          <c:showBubbleSize val="0"/>
        </c:dLbls>
        <c:gapWidth val="219"/>
        <c:overlap val="-27"/>
        <c:axId val="419154392"/>
        <c:axId val="419152824"/>
        <c:extLst/>
      </c:barChart>
      <c:catAx>
        <c:axId val="41915439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52824"/>
        <c:crosses val="autoZero"/>
        <c:auto val="1"/>
        <c:lblAlgn val="ctr"/>
        <c:lblOffset val="100"/>
        <c:noMultiLvlLbl val="0"/>
      </c:catAx>
      <c:valAx>
        <c:axId val="419152824"/>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54392"/>
        <c:crosses val="autoZero"/>
        <c:crossBetween val="between"/>
        <c:majorUnit val="2000"/>
        <c:minorUnit val="1000"/>
        <c:dispUnits>
          <c:builtInUnit val="thousands"/>
          <c:dispUnitsLbl>
            <c:layout>
              <c:manualLayout>
                <c:xMode val="edge"/>
                <c:yMode val="edge"/>
                <c:x val="1.3888888888888888E-2"/>
                <c:y val="0.40955162611593965"/>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32138910761154854"/>
          <c:y val="0.94502247772661641"/>
          <c:w val="0.27944400699912508"/>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4</xdr:col>
      <xdr:colOff>271461</xdr:colOff>
      <xdr:row>10</xdr:row>
      <xdr:rowOff>195261</xdr:rowOff>
    </xdr:from>
    <xdr:to>
      <xdr:col>10</xdr:col>
      <xdr:colOff>838200</xdr:colOff>
      <xdr:row>27</xdr:row>
      <xdr:rowOff>190499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76200</xdr:colOff>
      <xdr:row>2</xdr:row>
      <xdr:rowOff>123825</xdr:rowOff>
    </xdr:from>
    <xdr:to>
      <xdr:col>12</xdr:col>
      <xdr:colOff>723899</xdr:colOff>
      <xdr:row>16</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66676</xdr:colOff>
      <xdr:row>19</xdr:row>
      <xdr:rowOff>152400</xdr:rowOff>
    </xdr:from>
    <xdr:to>
      <xdr:col>12</xdr:col>
      <xdr:colOff>676276</xdr:colOff>
      <xdr:row>33</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66675</xdr:colOff>
      <xdr:row>36</xdr:row>
      <xdr:rowOff>114300</xdr:rowOff>
    </xdr:from>
    <xdr:to>
      <xdr:col>12</xdr:col>
      <xdr:colOff>685800</xdr:colOff>
      <xdr:row>50</xdr:row>
      <xdr:rowOff>133350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76200</xdr:colOff>
      <xdr:row>2</xdr:row>
      <xdr:rowOff>123825</xdr:rowOff>
    </xdr:from>
    <xdr:to>
      <xdr:col>12</xdr:col>
      <xdr:colOff>704850</xdr:colOff>
      <xdr:row>16</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76200</xdr:colOff>
      <xdr:row>19</xdr:row>
      <xdr:rowOff>114300</xdr:rowOff>
    </xdr:from>
    <xdr:to>
      <xdr:col>12</xdr:col>
      <xdr:colOff>714375</xdr:colOff>
      <xdr:row>34</xdr:row>
      <xdr:rowOff>28576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76200</xdr:colOff>
      <xdr:row>36</xdr:row>
      <xdr:rowOff>66675</xdr:rowOff>
    </xdr:from>
    <xdr:to>
      <xdr:col>12</xdr:col>
      <xdr:colOff>666749</xdr:colOff>
      <xdr:row>50</xdr:row>
      <xdr:rowOff>85725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57150</xdr:colOff>
      <xdr:row>2</xdr:row>
      <xdr:rowOff>180976</xdr:rowOff>
    </xdr:from>
    <xdr:to>
      <xdr:col>12</xdr:col>
      <xdr:colOff>723900</xdr:colOff>
      <xdr:row>17</xdr:row>
      <xdr:rowOff>76201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85725</xdr:colOff>
      <xdr:row>19</xdr:row>
      <xdr:rowOff>123825</xdr:rowOff>
    </xdr:from>
    <xdr:to>
      <xdr:col>12</xdr:col>
      <xdr:colOff>704850</xdr:colOff>
      <xdr:row>34</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57150</xdr:colOff>
      <xdr:row>36</xdr:row>
      <xdr:rowOff>47625</xdr:rowOff>
    </xdr:from>
    <xdr:to>
      <xdr:col>12</xdr:col>
      <xdr:colOff>704850</xdr:colOff>
      <xdr:row>50</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10</xdr:row>
      <xdr:rowOff>19050</xdr:rowOff>
    </xdr:from>
    <xdr:to>
      <xdr:col>5</xdr:col>
      <xdr:colOff>9525</xdr:colOff>
      <xdr:row>24</xdr:row>
      <xdr:rowOff>171450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304800</xdr:colOff>
      <xdr:row>10</xdr:row>
      <xdr:rowOff>19050</xdr:rowOff>
    </xdr:from>
    <xdr:to>
      <xdr:col>10</xdr:col>
      <xdr:colOff>676275</xdr:colOff>
      <xdr:row>24</xdr:row>
      <xdr:rowOff>171450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133351</xdr:colOff>
      <xdr:row>2</xdr:row>
      <xdr:rowOff>114299</xdr:rowOff>
    </xdr:from>
    <xdr:to>
      <xdr:col>11</xdr:col>
      <xdr:colOff>666751</xdr:colOff>
      <xdr:row>16</xdr:row>
      <xdr:rowOff>133349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133350</xdr:colOff>
      <xdr:row>18</xdr:row>
      <xdr:rowOff>38101</xdr:rowOff>
    </xdr:from>
    <xdr:to>
      <xdr:col>11</xdr:col>
      <xdr:colOff>628650</xdr:colOff>
      <xdr:row>32</xdr:row>
      <xdr:rowOff>161925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161925</xdr:colOff>
      <xdr:row>34</xdr:row>
      <xdr:rowOff>47625</xdr:rowOff>
    </xdr:from>
    <xdr:to>
      <xdr:col>11</xdr:col>
      <xdr:colOff>590551</xdr:colOff>
      <xdr:row>48</xdr:row>
      <xdr:rowOff>161925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123825</xdr:colOff>
      <xdr:row>50</xdr:row>
      <xdr:rowOff>1</xdr:rowOff>
    </xdr:from>
    <xdr:to>
      <xdr:col>11</xdr:col>
      <xdr:colOff>581025</xdr:colOff>
      <xdr:row>64</xdr:row>
      <xdr:rowOff>161926</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workbookViewId="0">
      <selection activeCell="B26" sqref="B26"/>
    </sheetView>
  </sheetViews>
  <sheetFormatPr defaultRowHeight="15" x14ac:dyDescent="0.2"/>
  <cols>
    <col min="1" max="1" width="16.6640625" bestFit="1" customWidth="1"/>
    <col min="2" max="2" width="9.88671875" customWidth="1"/>
    <col min="3" max="3" width="10.21875" bestFit="1" customWidth="1"/>
    <col min="4" max="11" width="9.88671875" customWidth="1"/>
  </cols>
  <sheetData>
    <row r="1" spans="1:11" ht="15.75" thickBot="1" x14ac:dyDescent="0.25">
      <c r="A1" s="1"/>
      <c r="B1" s="1"/>
      <c r="C1" s="1"/>
      <c r="D1" s="1"/>
      <c r="E1" s="1"/>
      <c r="F1" s="1"/>
      <c r="G1" s="1"/>
      <c r="H1" s="1"/>
      <c r="I1" s="1"/>
      <c r="J1" s="1"/>
      <c r="K1" s="1"/>
    </row>
    <row r="2" spans="1:11" ht="16.5" thickBot="1" x14ac:dyDescent="0.25">
      <c r="A2" s="194" t="s">
        <v>0</v>
      </c>
      <c r="B2" s="195"/>
      <c r="C2" s="195"/>
      <c r="D2" s="195"/>
      <c r="E2" s="195"/>
      <c r="F2" s="195"/>
      <c r="G2" s="195"/>
      <c r="H2" s="195"/>
      <c r="I2" s="195"/>
      <c r="J2" s="195"/>
      <c r="K2" s="196"/>
    </row>
    <row r="3" spans="1:11" ht="16.5" thickBot="1" x14ac:dyDescent="0.25">
      <c r="A3" s="2"/>
      <c r="B3" s="3"/>
      <c r="C3" s="3"/>
      <c r="D3" s="3"/>
      <c r="E3" s="3"/>
      <c r="F3" s="3"/>
      <c r="G3" s="3"/>
      <c r="H3" s="3"/>
      <c r="I3" s="3"/>
      <c r="J3" s="3"/>
      <c r="K3" s="3"/>
    </row>
    <row r="4" spans="1:11" ht="16.5" thickBot="1" x14ac:dyDescent="0.25">
      <c r="A4" s="112" t="s">
        <v>1</v>
      </c>
      <c r="B4" s="120">
        <v>42094</v>
      </c>
      <c r="C4" s="116">
        <v>42277</v>
      </c>
      <c r="D4" s="120">
        <v>42460</v>
      </c>
      <c r="E4" s="116">
        <v>42643</v>
      </c>
      <c r="F4" s="120">
        <v>42825</v>
      </c>
      <c r="G4" s="117">
        <v>43008</v>
      </c>
      <c r="H4" s="120">
        <v>43190</v>
      </c>
      <c r="I4" s="117">
        <v>43373</v>
      </c>
      <c r="J4" s="122">
        <v>43555</v>
      </c>
      <c r="K4" s="117">
        <v>43738</v>
      </c>
    </row>
    <row r="5" spans="1:11" ht="15.75" x14ac:dyDescent="0.2">
      <c r="A5" s="113" t="s">
        <v>2</v>
      </c>
      <c r="B5" s="4">
        <v>644441</v>
      </c>
      <c r="C5" s="5">
        <v>644769</v>
      </c>
      <c r="D5" s="6">
        <v>649668</v>
      </c>
      <c r="E5" s="7">
        <v>648617</v>
      </c>
      <c r="F5" s="6">
        <v>647605</v>
      </c>
      <c r="G5" s="7">
        <v>646243</v>
      </c>
      <c r="H5" s="6">
        <v>646637</v>
      </c>
      <c r="I5" s="7">
        <v>649619</v>
      </c>
      <c r="J5" s="6">
        <v>653544</v>
      </c>
      <c r="K5" s="8">
        <v>660213</v>
      </c>
    </row>
    <row r="6" spans="1:11" ht="15.75" x14ac:dyDescent="0.2">
      <c r="A6" s="114" t="s">
        <v>3</v>
      </c>
      <c r="B6" s="9">
        <v>32113</v>
      </c>
      <c r="C6" s="10">
        <v>32117</v>
      </c>
      <c r="D6" s="11">
        <v>33246</v>
      </c>
      <c r="E6" s="12">
        <v>33635</v>
      </c>
      <c r="F6" s="11">
        <v>34554</v>
      </c>
      <c r="G6" s="12">
        <v>35217</v>
      </c>
      <c r="H6" s="11">
        <v>35830</v>
      </c>
      <c r="I6" s="12">
        <v>36409</v>
      </c>
      <c r="J6" s="11">
        <v>36916</v>
      </c>
      <c r="K6" s="13">
        <v>37255</v>
      </c>
    </row>
    <row r="7" spans="1:11" ht="15.75" x14ac:dyDescent="0.2">
      <c r="A7" s="114" t="s">
        <v>4</v>
      </c>
      <c r="B7" s="9">
        <v>10257</v>
      </c>
      <c r="C7" s="10">
        <v>10115</v>
      </c>
      <c r="D7" s="11">
        <v>9642</v>
      </c>
      <c r="E7" s="12">
        <v>9164</v>
      </c>
      <c r="F7" s="11">
        <v>8614</v>
      </c>
      <c r="G7" s="12">
        <v>8278</v>
      </c>
      <c r="H7" s="11">
        <v>7811</v>
      </c>
      <c r="I7" s="12">
        <v>7590</v>
      </c>
      <c r="J7" s="11">
        <v>7288</v>
      </c>
      <c r="K7" s="13">
        <v>7296</v>
      </c>
    </row>
    <row r="8" spans="1:11" ht="16.5" thickBot="1" x14ac:dyDescent="0.25">
      <c r="A8" s="115" t="s">
        <v>5</v>
      </c>
      <c r="B8" s="14" t="s">
        <v>6</v>
      </c>
      <c r="C8" s="14" t="s">
        <v>6</v>
      </c>
      <c r="D8" s="14" t="s">
        <v>6</v>
      </c>
      <c r="E8" s="14" t="s">
        <v>6</v>
      </c>
      <c r="F8" s="14" t="s">
        <v>6</v>
      </c>
      <c r="G8" s="14" t="s">
        <v>6</v>
      </c>
      <c r="H8" s="14" t="s">
        <v>6</v>
      </c>
      <c r="I8" s="14" t="s">
        <v>6</v>
      </c>
      <c r="J8" s="15">
        <v>489</v>
      </c>
      <c r="K8" s="16">
        <v>1488</v>
      </c>
    </row>
    <row r="9" spans="1:11" ht="16.5" thickBot="1" x14ac:dyDescent="0.25">
      <c r="A9" s="157" t="s">
        <v>7</v>
      </c>
      <c r="B9" s="119">
        <v>686811</v>
      </c>
      <c r="C9" s="110">
        <v>687001</v>
      </c>
      <c r="D9" s="119">
        <v>692556</v>
      </c>
      <c r="E9" s="110">
        <v>691416</v>
      </c>
      <c r="F9" s="119">
        <v>690773</v>
      </c>
      <c r="G9" s="110">
        <v>689738</v>
      </c>
      <c r="H9" s="119">
        <v>690278</v>
      </c>
      <c r="I9" s="110">
        <v>693618</v>
      </c>
      <c r="J9" s="121">
        <v>698237</v>
      </c>
      <c r="K9" s="110">
        <v>706252</v>
      </c>
    </row>
    <row r="10" spans="1:11" x14ac:dyDescent="0.2">
      <c r="A10" s="1"/>
      <c r="B10" s="1"/>
      <c r="C10" s="1"/>
      <c r="D10" s="1"/>
      <c r="E10" s="1"/>
      <c r="F10" s="1"/>
      <c r="G10" s="1"/>
      <c r="H10" s="1"/>
      <c r="I10" s="1"/>
      <c r="J10" s="1"/>
      <c r="K10" s="1"/>
    </row>
    <row r="11" spans="1:11" ht="15.75" thickBot="1" x14ac:dyDescent="0.25">
      <c r="A11" s="1"/>
      <c r="B11" s="1"/>
      <c r="C11" s="1"/>
      <c r="D11" s="1"/>
      <c r="E11" s="1"/>
      <c r="F11" s="1"/>
      <c r="G11" s="1"/>
      <c r="H11" s="1"/>
      <c r="I11" s="1"/>
      <c r="J11" s="1"/>
      <c r="K11" s="1"/>
    </row>
    <row r="12" spans="1:11" ht="16.5" thickBot="1" x14ac:dyDescent="0.25">
      <c r="A12" s="1"/>
      <c r="B12" s="118" t="s">
        <v>8</v>
      </c>
      <c r="C12" s="111" t="s">
        <v>9</v>
      </c>
      <c r="D12" s="111" t="s">
        <v>10</v>
      </c>
      <c r="E12" s="1"/>
      <c r="F12" s="17"/>
      <c r="G12" s="1"/>
      <c r="H12" s="1"/>
      <c r="I12" s="1"/>
      <c r="J12" s="1"/>
      <c r="K12" s="1"/>
    </row>
    <row r="13" spans="1:11" ht="15.75" x14ac:dyDescent="0.2">
      <c r="A13" s="113">
        <v>2015</v>
      </c>
      <c r="B13" s="6">
        <v>686811</v>
      </c>
      <c r="C13" s="18">
        <v>687001</v>
      </c>
      <c r="D13" s="19">
        <v>2.7664088082456453E-4</v>
      </c>
      <c r="E13" s="1"/>
      <c r="F13" s="17"/>
      <c r="G13" s="1"/>
      <c r="H13" s="1"/>
      <c r="I13" s="1"/>
      <c r="J13" s="1"/>
      <c r="K13" s="1"/>
    </row>
    <row r="14" spans="1:11" ht="15.75" x14ac:dyDescent="0.2">
      <c r="A14" s="114">
        <v>2016</v>
      </c>
      <c r="B14" s="11">
        <v>692556</v>
      </c>
      <c r="C14" s="20">
        <v>691416</v>
      </c>
      <c r="D14" s="21">
        <v>-1.6460762739764004E-3</v>
      </c>
      <c r="E14" s="1"/>
      <c r="F14" s="17"/>
      <c r="G14" s="1"/>
      <c r="H14" s="1"/>
      <c r="I14" s="1"/>
      <c r="J14" s="1"/>
      <c r="K14" s="1"/>
    </row>
    <row r="15" spans="1:11" ht="15.75" x14ac:dyDescent="0.2">
      <c r="A15" s="114">
        <v>2017</v>
      </c>
      <c r="B15" s="11">
        <v>690773</v>
      </c>
      <c r="C15" s="20">
        <v>689738</v>
      </c>
      <c r="D15" s="21">
        <v>-1.4983214456847618E-3</v>
      </c>
      <c r="E15" s="1"/>
      <c r="F15" s="17"/>
      <c r="G15" s="1"/>
      <c r="H15" s="1"/>
      <c r="I15" s="1"/>
      <c r="J15" s="1"/>
      <c r="K15" s="1"/>
    </row>
    <row r="16" spans="1:11" ht="15.75" x14ac:dyDescent="0.2">
      <c r="A16" s="114">
        <v>2018</v>
      </c>
      <c r="B16" s="11">
        <v>690278</v>
      </c>
      <c r="C16" s="20">
        <v>693618</v>
      </c>
      <c r="D16" s="21">
        <v>4.8386302330365449E-3</v>
      </c>
      <c r="E16" s="1"/>
      <c r="F16" s="17"/>
      <c r="G16" s="1"/>
      <c r="H16" s="1"/>
      <c r="I16" s="1"/>
      <c r="J16" s="1"/>
      <c r="K16" s="1"/>
    </row>
    <row r="17" spans="1:11" ht="16.5" thickBot="1" x14ac:dyDescent="0.25">
      <c r="A17" s="115">
        <v>2019</v>
      </c>
      <c r="B17" s="15">
        <v>698237</v>
      </c>
      <c r="C17" s="22">
        <v>706252</v>
      </c>
      <c r="D17" s="23">
        <v>1.1478910455905373E-2</v>
      </c>
      <c r="E17" s="1"/>
      <c r="F17" s="17"/>
      <c r="G17" s="1"/>
      <c r="H17" s="1"/>
      <c r="I17" s="1"/>
      <c r="J17" s="1"/>
      <c r="K17" s="1"/>
    </row>
    <row r="18" spans="1:11" ht="15.75" x14ac:dyDescent="0.2">
      <c r="A18" s="1"/>
      <c r="B18" s="1"/>
      <c r="C18" s="1"/>
      <c r="D18" s="24"/>
      <c r="E18" s="24"/>
      <c r="F18" s="17"/>
      <c r="G18" s="1"/>
      <c r="H18" s="1"/>
      <c r="I18" s="1"/>
      <c r="J18" s="1"/>
      <c r="K18" s="1"/>
    </row>
    <row r="19" spans="1:11" ht="15.75" x14ac:dyDescent="0.2">
      <c r="A19" s="1"/>
      <c r="B19" s="1"/>
      <c r="C19" s="25"/>
      <c r="D19" s="25"/>
      <c r="E19" s="25"/>
      <c r="F19" s="17"/>
      <c r="G19" s="1"/>
      <c r="H19" s="1"/>
      <c r="I19" s="1"/>
      <c r="J19" s="1"/>
      <c r="K19" s="1"/>
    </row>
    <row r="20" spans="1:11" ht="15.75" x14ac:dyDescent="0.2">
      <c r="A20" s="1"/>
      <c r="B20" s="1"/>
      <c r="C20" s="25"/>
      <c r="D20" s="25"/>
      <c r="E20" s="26"/>
      <c r="F20" s="17"/>
      <c r="G20" s="1"/>
      <c r="H20" s="1"/>
      <c r="I20" s="1"/>
      <c r="J20" s="1"/>
      <c r="K20" s="1"/>
    </row>
    <row r="21" spans="1:11" ht="15.75" x14ac:dyDescent="0.2">
      <c r="A21" s="1"/>
      <c r="B21" s="1"/>
      <c r="C21" s="25"/>
      <c r="D21" s="25"/>
      <c r="E21" s="26"/>
      <c r="F21" s="17"/>
      <c r="G21" s="1"/>
      <c r="H21" s="1"/>
      <c r="I21" s="1"/>
      <c r="J21" s="1"/>
      <c r="K21" s="1"/>
    </row>
    <row r="22" spans="1:11" ht="15.75" x14ac:dyDescent="0.2">
      <c r="A22" s="1"/>
      <c r="B22" s="1"/>
      <c r="C22" s="25"/>
      <c r="D22" s="25"/>
      <c r="E22" s="26"/>
      <c r="F22" s="26"/>
      <c r="G22" s="1"/>
      <c r="H22" s="1"/>
      <c r="I22" s="1"/>
      <c r="J22" s="1"/>
      <c r="K22" s="1"/>
    </row>
    <row r="23" spans="1:11" ht="15.75" x14ac:dyDescent="0.2">
      <c r="A23" s="1"/>
      <c r="B23" s="1"/>
      <c r="C23" s="25"/>
      <c r="D23" s="25"/>
      <c r="E23" s="26"/>
      <c r="F23" s="26"/>
      <c r="G23" s="1"/>
      <c r="H23" s="1"/>
      <c r="I23" s="1"/>
      <c r="J23" s="1"/>
      <c r="K23" s="1"/>
    </row>
    <row r="24" spans="1:11" ht="15.75" x14ac:dyDescent="0.2">
      <c r="A24" s="1"/>
      <c r="B24" s="1"/>
      <c r="C24" s="25"/>
      <c r="D24" s="25"/>
      <c r="E24" s="26"/>
      <c r="F24" s="26"/>
      <c r="G24" s="1"/>
      <c r="H24" s="1"/>
      <c r="I24" s="1"/>
      <c r="J24" s="1"/>
      <c r="K24" s="1"/>
    </row>
    <row r="25" spans="1:11" ht="15.75" x14ac:dyDescent="0.2">
      <c r="A25" s="1"/>
      <c r="B25" s="1"/>
      <c r="C25" s="25"/>
      <c r="D25" s="25"/>
      <c r="E25" s="26"/>
      <c r="F25" s="26"/>
      <c r="G25" s="1"/>
      <c r="H25" s="1"/>
      <c r="I25" s="1"/>
      <c r="J25" s="1"/>
      <c r="K25" s="1"/>
    </row>
    <row r="26" spans="1:11" ht="15.75" x14ac:dyDescent="0.2">
      <c r="A26" s="1"/>
      <c r="B26" s="1"/>
      <c r="C26" s="25"/>
      <c r="D26" s="25"/>
      <c r="E26" s="26"/>
      <c r="F26" s="26"/>
      <c r="G26" s="1"/>
      <c r="H26" s="1"/>
      <c r="I26" s="1"/>
      <c r="J26" s="1"/>
      <c r="K26" s="1"/>
    </row>
    <row r="27" spans="1:11" ht="15.75" x14ac:dyDescent="0.2">
      <c r="A27" s="1"/>
      <c r="B27" s="1"/>
      <c r="C27" s="25"/>
      <c r="D27" s="25"/>
      <c r="E27" s="26"/>
      <c r="F27" s="26"/>
      <c r="G27" s="1"/>
      <c r="H27" s="1"/>
      <c r="I27" s="1"/>
      <c r="J27" s="1"/>
      <c r="K27" s="1"/>
    </row>
    <row r="28" spans="1:11" ht="15.75" x14ac:dyDescent="0.2">
      <c r="A28" s="1"/>
      <c r="B28" s="1"/>
      <c r="C28" s="25"/>
      <c r="D28" s="25"/>
      <c r="E28" s="26"/>
      <c r="F28" s="26"/>
      <c r="G28" s="1"/>
      <c r="H28" s="1"/>
      <c r="I28" s="1"/>
      <c r="J28" s="1"/>
      <c r="K28" s="1"/>
    </row>
  </sheetData>
  <mergeCells count="1">
    <mergeCell ref="A2:K2"/>
  </mergeCells>
  <conditionalFormatting sqref="E20:E28">
    <cfRule type="dataBar" priority="2">
      <dataBar>
        <cfvo type="min"/>
        <cfvo type="max"/>
        <color rgb="FF638EC6"/>
      </dataBar>
      <extLst>
        <ext xmlns:x14="http://schemas.microsoft.com/office/spreadsheetml/2009/9/main" uri="{B025F937-C7B1-47D3-B67F-A62EFF666E3E}">
          <x14:id>{4F31DFE5-9BAC-4A9B-89D2-EF913D682E72}</x14:id>
        </ext>
      </extLst>
    </cfRule>
  </conditionalFormatting>
  <conditionalFormatting sqref="E22:F28 E20:E21">
    <cfRule type="dataBar" priority="1">
      <dataBar>
        <cfvo type="min"/>
        <cfvo type="max"/>
        <color rgb="FF638EC6"/>
      </dataBar>
      <extLst>
        <ext xmlns:x14="http://schemas.microsoft.com/office/spreadsheetml/2009/9/main" uri="{B025F937-C7B1-47D3-B67F-A62EFF666E3E}">
          <x14:id>{651C0D0F-D5E8-4132-B76B-302EA515E85A}</x14:id>
        </ext>
      </extLst>
    </cfRule>
  </conditionalFormatting>
  <printOptions horizontalCentered="1"/>
  <pageMargins left="0.23622047244094491" right="0.23622047244094491" top="0.74803149606299213" bottom="0.74803149606299213" header="0.31496062992125984" footer="0.31496062992125984"/>
  <pageSetup paperSize="9"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dataBar" id="{4F31DFE5-9BAC-4A9B-89D2-EF913D682E72}">
            <x14:dataBar minLength="0" maxLength="100" gradient="0">
              <x14:cfvo type="autoMin"/>
              <x14:cfvo type="autoMax"/>
              <x14:negativeFillColor rgb="FFFF0000"/>
              <x14:axisColor rgb="FF000000"/>
            </x14:dataBar>
          </x14:cfRule>
          <xm:sqref>E20:E28</xm:sqref>
        </x14:conditionalFormatting>
        <x14:conditionalFormatting xmlns:xm="http://schemas.microsoft.com/office/excel/2006/main">
          <x14:cfRule type="dataBar" id="{651C0D0F-D5E8-4132-B76B-302EA515E85A}">
            <x14:dataBar minLength="0" maxLength="100" border="1" negativeBarBorderColorSameAsPositive="0">
              <x14:cfvo type="autoMin"/>
              <x14:cfvo type="autoMax"/>
              <x14:borderColor rgb="FF638EC6"/>
              <x14:negativeFillColor rgb="FFFF0000"/>
              <x14:negativeBorderColor rgb="FFFF0000"/>
              <x14:axisColor rgb="FF000000"/>
            </x14:dataBar>
          </x14:cfRule>
          <xm:sqref>E22:F28 E20:E21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workbookViewId="0"/>
  </sheetViews>
  <sheetFormatPr defaultRowHeight="15" x14ac:dyDescent="0.2"/>
  <cols>
    <col min="1" max="2" width="9.88671875" customWidth="1"/>
    <col min="3" max="3" width="10.21875" customWidth="1"/>
    <col min="4" max="4" width="11.21875" customWidth="1"/>
    <col min="5" max="5" width="9.88671875" customWidth="1"/>
  </cols>
  <sheetData>
    <row r="1" spans="1:13" ht="15.75" thickBot="1" x14ac:dyDescent="0.25">
      <c r="B1" s="27"/>
      <c r="C1" s="27"/>
      <c r="D1" s="27"/>
      <c r="E1" s="28"/>
    </row>
    <row r="2" spans="1:13" ht="16.5" thickBot="1" x14ac:dyDescent="0.25">
      <c r="A2" s="197" t="s">
        <v>11</v>
      </c>
      <c r="B2" s="198"/>
      <c r="C2" s="198"/>
      <c r="D2" s="198"/>
      <c r="E2" s="198"/>
      <c r="F2" s="198"/>
      <c r="G2" s="198"/>
      <c r="H2" s="198"/>
      <c r="I2" s="198"/>
      <c r="J2" s="198"/>
      <c r="K2" s="198"/>
      <c r="L2" s="198"/>
      <c r="M2" s="199"/>
    </row>
    <row r="3" spans="1:13" ht="15.75" x14ac:dyDescent="0.2">
      <c r="A3" s="29"/>
      <c r="B3" s="29"/>
      <c r="C3" s="29"/>
      <c r="D3" s="29"/>
      <c r="E3" s="29"/>
      <c r="F3" s="29"/>
      <c r="G3" s="29"/>
      <c r="H3" s="29"/>
      <c r="I3" s="29"/>
      <c r="J3" s="29"/>
      <c r="K3" s="29"/>
      <c r="L3" s="30"/>
      <c r="M3" s="1"/>
    </row>
    <row r="4" spans="1:13" ht="15.75" x14ac:dyDescent="0.2">
      <c r="B4" s="27"/>
      <c r="C4" s="27"/>
      <c r="D4" s="27"/>
      <c r="E4" s="28"/>
      <c r="F4" s="1"/>
      <c r="G4" s="25"/>
      <c r="H4" s="25"/>
      <c r="I4" s="25"/>
      <c r="J4" s="25"/>
      <c r="K4" s="1"/>
      <c r="L4" s="30"/>
      <c r="M4" s="1"/>
    </row>
    <row r="5" spans="1:13" ht="15.75" x14ac:dyDescent="0.2">
      <c r="B5" s="27"/>
      <c r="C5" s="27"/>
      <c r="D5" s="27"/>
      <c r="E5" s="28"/>
      <c r="F5" s="1"/>
      <c r="G5" s="25"/>
      <c r="H5" s="25"/>
      <c r="I5" s="31"/>
      <c r="J5" s="31"/>
      <c r="K5" s="1"/>
      <c r="L5" s="30"/>
      <c r="M5" s="1"/>
    </row>
    <row r="6" spans="1:13" ht="16.5" thickBot="1" x14ac:dyDescent="0.25">
      <c r="B6" s="27"/>
      <c r="C6" s="27"/>
      <c r="D6" s="27"/>
      <c r="E6" s="28"/>
      <c r="F6" s="1"/>
      <c r="G6" s="25"/>
      <c r="H6" s="25"/>
      <c r="I6" s="31"/>
      <c r="J6" s="31"/>
      <c r="K6" s="1"/>
      <c r="L6" s="30"/>
      <c r="M6" s="1"/>
    </row>
    <row r="7" spans="1:13" ht="48" customHeight="1" thickBot="1" x14ac:dyDescent="0.25">
      <c r="A7" s="32" t="s">
        <v>12</v>
      </c>
      <c r="B7" s="131" t="s">
        <v>214</v>
      </c>
      <c r="C7" s="126" t="s">
        <v>215</v>
      </c>
      <c r="D7" s="127" t="s">
        <v>216</v>
      </c>
      <c r="E7" s="111" t="s">
        <v>10</v>
      </c>
      <c r="F7" s="1"/>
      <c r="G7" s="25"/>
      <c r="H7" s="25"/>
      <c r="I7" s="31"/>
      <c r="J7" s="31"/>
      <c r="K7" s="1"/>
      <c r="L7" s="30"/>
      <c r="M7" s="1"/>
    </row>
    <row r="8" spans="1:13" ht="15.75" x14ac:dyDescent="0.2">
      <c r="A8" s="123">
        <v>2015</v>
      </c>
      <c r="B8" s="6">
        <v>593548</v>
      </c>
      <c r="C8" s="6">
        <v>589472</v>
      </c>
      <c r="D8" s="33">
        <v>0.85803659674440069</v>
      </c>
      <c r="E8" s="19">
        <v>-6.8671783916380812E-3</v>
      </c>
      <c r="F8" s="1"/>
      <c r="G8" s="25"/>
      <c r="H8" s="25"/>
      <c r="I8" s="31"/>
      <c r="J8" s="31"/>
      <c r="K8" s="1"/>
      <c r="L8" s="30"/>
      <c r="M8" s="1"/>
    </row>
    <row r="9" spans="1:13" ht="15.75" x14ac:dyDescent="0.2">
      <c r="A9" s="124">
        <v>2016</v>
      </c>
      <c r="B9" s="11">
        <v>590991</v>
      </c>
      <c r="C9" s="11">
        <v>585369</v>
      </c>
      <c r="D9" s="34">
        <v>0.84662345100489433</v>
      </c>
      <c r="E9" s="21">
        <v>-9.5128352208409261E-3</v>
      </c>
      <c r="F9" s="1"/>
      <c r="G9" s="25"/>
      <c r="H9" s="25"/>
      <c r="I9" s="31"/>
      <c r="J9" s="31"/>
      <c r="K9" s="1"/>
      <c r="L9" s="30"/>
      <c r="M9" s="1"/>
    </row>
    <row r="10" spans="1:13" ht="15.75" x14ac:dyDescent="0.2">
      <c r="A10" s="124">
        <v>2017</v>
      </c>
      <c r="B10" s="11">
        <v>585404</v>
      </c>
      <c r="C10" s="11">
        <v>585796</v>
      </c>
      <c r="D10" s="34">
        <v>0.84930219880592339</v>
      </c>
      <c r="E10" s="21">
        <v>6.6962302956590663E-4</v>
      </c>
      <c r="F10" s="1"/>
      <c r="G10" s="25"/>
      <c r="H10" s="25"/>
      <c r="I10" s="31"/>
      <c r="J10" s="31"/>
      <c r="K10" s="1"/>
      <c r="L10" s="30"/>
      <c r="M10" s="1"/>
    </row>
    <row r="11" spans="1:13" ht="15.75" x14ac:dyDescent="0.2">
      <c r="A11" s="124">
        <v>2018</v>
      </c>
      <c r="B11" s="11">
        <v>586725</v>
      </c>
      <c r="C11" s="11">
        <v>589253</v>
      </c>
      <c r="D11" s="34">
        <v>0.84953533501149048</v>
      </c>
      <c r="E11" s="21">
        <v>4.3086624909455026E-3</v>
      </c>
      <c r="F11" s="1"/>
      <c r="G11" s="25"/>
      <c r="H11" s="25"/>
      <c r="I11" s="35"/>
      <c r="J11" s="35"/>
      <c r="K11" s="1"/>
      <c r="L11" s="30"/>
      <c r="M11" s="1"/>
    </row>
    <row r="12" spans="1:13" ht="16.5" thickBot="1" x14ac:dyDescent="0.25">
      <c r="A12" s="125">
        <v>2019</v>
      </c>
      <c r="B12" s="15">
        <v>591894</v>
      </c>
      <c r="C12" s="15">
        <v>596906</v>
      </c>
      <c r="D12" s="36">
        <v>0.84517424375435402</v>
      </c>
      <c r="E12" s="23">
        <v>8.4677323980307286E-3</v>
      </c>
      <c r="F12" s="1"/>
      <c r="G12" s="25"/>
      <c r="H12" s="25"/>
      <c r="I12" s="31"/>
      <c r="J12" s="31"/>
      <c r="K12" s="1"/>
      <c r="L12" s="30"/>
      <c r="M12" s="1"/>
    </row>
    <row r="13" spans="1:13" ht="15.75" x14ac:dyDescent="0.2">
      <c r="A13" s="17"/>
      <c r="B13" s="37"/>
      <c r="C13" s="37"/>
      <c r="D13" s="37"/>
      <c r="E13" s="38"/>
      <c r="F13" s="1"/>
      <c r="G13" s="25"/>
      <c r="H13" s="25"/>
      <c r="I13" s="31"/>
      <c r="J13" s="31"/>
      <c r="K13" s="1"/>
      <c r="L13" s="30"/>
      <c r="M13" s="1"/>
    </row>
    <row r="14" spans="1:13" ht="15.75" x14ac:dyDescent="0.2">
      <c r="A14" s="17"/>
      <c r="B14" s="37"/>
      <c r="C14" s="37"/>
      <c r="D14" s="37"/>
      <c r="E14" s="38"/>
      <c r="F14" s="1"/>
      <c r="G14" s="25"/>
      <c r="H14" s="25"/>
      <c r="I14" s="31"/>
      <c r="J14" s="31"/>
      <c r="K14" s="1"/>
      <c r="L14" s="30"/>
      <c r="M14" s="1"/>
    </row>
    <row r="15" spans="1:13" ht="15.75" x14ac:dyDescent="0.2">
      <c r="A15" s="17"/>
      <c r="B15" s="37"/>
      <c r="C15" s="37"/>
      <c r="D15" s="37"/>
      <c r="E15" s="38"/>
      <c r="F15" s="1"/>
      <c r="G15" s="25"/>
      <c r="H15" s="25"/>
      <c r="I15" s="31"/>
      <c r="J15" s="31"/>
      <c r="K15" s="1"/>
      <c r="L15" s="30"/>
      <c r="M15" s="1"/>
    </row>
    <row r="16" spans="1:13" ht="15.75" x14ac:dyDescent="0.2">
      <c r="A16" s="17"/>
      <c r="B16" s="37"/>
      <c r="C16" s="37"/>
      <c r="D16" s="37"/>
      <c r="E16" s="38"/>
      <c r="F16" s="1"/>
      <c r="G16" s="1"/>
      <c r="H16" s="1"/>
      <c r="I16" s="1"/>
      <c r="J16" s="1"/>
      <c r="K16" s="1"/>
      <c r="L16" s="30"/>
      <c r="M16" s="1"/>
    </row>
    <row r="17" spans="1:13" x14ac:dyDescent="0.2">
      <c r="A17" s="1"/>
      <c r="B17" s="39"/>
      <c r="C17" s="39"/>
      <c r="D17" s="39"/>
      <c r="E17" s="40"/>
      <c r="F17" s="1"/>
      <c r="G17" s="1"/>
      <c r="H17" s="1"/>
      <c r="I17" s="1"/>
      <c r="J17" s="1"/>
      <c r="K17" s="1"/>
      <c r="L17" s="30"/>
      <c r="M17" s="1"/>
    </row>
    <row r="18" spans="1:13" ht="15.75" thickBot="1" x14ac:dyDescent="0.25">
      <c r="A18" s="1"/>
      <c r="B18" s="39"/>
      <c r="C18" s="39"/>
      <c r="D18" s="39"/>
      <c r="E18" s="40"/>
      <c r="F18" s="1"/>
      <c r="G18" s="1"/>
      <c r="H18" s="1"/>
      <c r="I18" s="1"/>
      <c r="J18" s="1"/>
      <c r="K18" s="1"/>
      <c r="L18" s="30"/>
      <c r="M18" s="1"/>
    </row>
    <row r="19" spans="1:13" ht="16.5" thickBot="1" x14ac:dyDescent="0.25">
      <c r="A19" s="197" t="s">
        <v>13</v>
      </c>
      <c r="B19" s="198"/>
      <c r="C19" s="198"/>
      <c r="D19" s="198"/>
      <c r="E19" s="198"/>
      <c r="F19" s="198"/>
      <c r="G19" s="198"/>
      <c r="H19" s="198"/>
      <c r="I19" s="198"/>
      <c r="J19" s="198"/>
      <c r="K19" s="198"/>
      <c r="L19" s="198"/>
      <c r="M19" s="199"/>
    </row>
    <row r="20" spans="1:13" ht="15.75" x14ac:dyDescent="0.2">
      <c r="A20" s="41"/>
      <c r="B20" s="41"/>
      <c r="C20" s="41"/>
      <c r="D20" s="41"/>
      <c r="E20" s="41"/>
      <c r="F20" s="41"/>
      <c r="G20" s="41"/>
      <c r="H20" s="41"/>
      <c r="I20" s="41"/>
      <c r="J20" s="41"/>
      <c r="K20" s="41"/>
      <c r="L20" s="30"/>
      <c r="M20" s="1"/>
    </row>
    <row r="21" spans="1:13" ht="15.75" x14ac:dyDescent="0.2">
      <c r="A21" s="41"/>
      <c r="B21" s="41"/>
      <c r="C21" s="41"/>
      <c r="D21" s="41"/>
      <c r="E21" s="41"/>
      <c r="F21" s="1"/>
      <c r="G21" s="25"/>
      <c r="H21" s="25"/>
      <c r="I21" s="25"/>
      <c r="J21" s="25"/>
      <c r="K21" s="1"/>
      <c r="L21" s="30"/>
      <c r="M21" s="1"/>
    </row>
    <row r="22" spans="1:13" ht="15.75" x14ac:dyDescent="0.2">
      <c r="A22" s="41"/>
      <c r="B22" s="41"/>
      <c r="C22" s="41"/>
      <c r="D22" s="41"/>
      <c r="E22" s="41"/>
      <c r="F22" s="1"/>
      <c r="G22" s="25"/>
      <c r="H22" s="25"/>
      <c r="I22" s="25"/>
      <c r="J22" s="25"/>
      <c r="K22" s="1"/>
      <c r="L22" s="30"/>
      <c r="M22" s="1"/>
    </row>
    <row r="23" spans="1:13" ht="16.5" thickBot="1" x14ac:dyDescent="0.25">
      <c r="A23" s="41"/>
      <c r="B23" s="42"/>
      <c r="C23" s="42"/>
      <c r="D23" s="42"/>
      <c r="E23" s="42"/>
      <c r="F23" s="1"/>
      <c r="G23" s="25"/>
      <c r="H23" s="25"/>
      <c r="I23" s="31"/>
      <c r="J23" s="31"/>
      <c r="K23" s="1"/>
      <c r="L23" s="30"/>
      <c r="M23" s="1"/>
    </row>
    <row r="24" spans="1:13" ht="63.75" customHeight="1" thickBot="1" x14ac:dyDescent="0.25">
      <c r="A24" s="32" t="s">
        <v>12</v>
      </c>
      <c r="B24" s="131" t="s">
        <v>214</v>
      </c>
      <c r="C24" s="126" t="s">
        <v>215</v>
      </c>
      <c r="D24" s="127" t="s">
        <v>218</v>
      </c>
      <c r="E24" s="111" t="s">
        <v>10</v>
      </c>
      <c r="F24" s="1"/>
      <c r="G24" s="25"/>
      <c r="H24" s="25"/>
      <c r="I24" s="31"/>
      <c r="J24" s="31"/>
      <c r="K24" s="1"/>
      <c r="L24" s="30"/>
      <c r="M24" s="1"/>
    </row>
    <row r="25" spans="1:13" ht="15.75" x14ac:dyDescent="0.2">
      <c r="A25" s="128">
        <v>2015</v>
      </c>
      <c r="B25" s="6">
        <v>20333</v>
      </c>
      <c r="C25" s="6">
        <v>20231</v>
      </c>
      <c r="D25" s="33">
        <v>0.66131668410041844</v>
      </c>
      <c r="E25" s="19">
        <v>-5.0164756799291792E-3</v>
      </c>
      <c r="F25" s="1"/>
      <c r="G25" s="25"/>
      <c r="H25" s="25"/>
      <c r="I25" s="31"/>
      <c r="J25" s="31"/>
      <c r="K25" s="1"/>
      <c r="L25" s="30"/>
      <c r="M25" s="1"/>
    </row>
    <row r="26" spans="1:13" ht="15.75" x14ac:dyDescent="0.2">
      <c r="A26" s="129">
        <v>2016</v>
      </c>
      <c r="B26" s="11">
        <v>19114</v>
      </c>
      <c r="C26" s="11">
        <v>20279</v>
      </c>
      <c r="D26" s="34">
        <v>0.6173963344090605</v>
      </c>
      <c r="E26" s="21">
        <v>6.0950088940043945E-2</v>
      </c>
      <c r="F26" s="1"/>
      <c r="G26" s="25"/>
      <c r="H26" s="25"/>
      <c r="I26" s="31"/>
      <c r="J26" s="31"/>
      <c r="K26" s="1"/>
      <c r="L26" s="30"/>
      <c r="M26" s="1"/>
    </row>
    <row r="27" spans="1:13" ht="15.75" x14ac:dyDescent="0.2">
      <c r="A27" s="129">
        <v>2017</v>
      </c>
      <c r="B27" s="11">
        <v>20240</v>
      </c>
      <c r="C27" s="11">
        <v>24204</v>
      </c>
      <c r="D27" s="34">
        <v>0.87108615849708482</v>
      </c>
      <c r="E27" s="21">
        <v>0.19584980237154151</v>
      </c>
      <c r="F27" s="1"/>
      <c r="G27" s="25"/>
      <c r="H27" s="25"/>
      <c r="I27" s="31"/>
      <c r="J27" s="31"/>
      <c r="K27" s="1"/>
      <c r="L27" s="1"/>
      <c r="M27" s="1"/>
    </row>
    <row r="28" spans="1:13" ht="15.75" x14ac:dyDescent="0.2">
      <c r="A28" s="129">
        <v>2018</v>
      </c>
      <c r="B28" s="11">
        <v>21931</v>
      </c>
      <c r="C28" s="11">
        <v>22170</v>
      </c>
      <c r="D28" s="34">
        <v>0.81345857488808981</v>
      </c>
      <c r="E28" s="21">
        <v>1.0897815877068989E-2</v>
      </c>
      <c r="F28" s="1"/>
      <c r="G28" s="25"/>
      <c r="H28" s="25"/>
      <c r="I28" s="31"/>
      <c r="J28" s="31"/>
      <c r="K28" s="1"/>
      <c r="L28" s="1"/>
      <c r="M28" s="1"/>
    </row>
    <row r="29" spans="1:13" ht="16.5" thickBot="1" x14ac:dyDescent="0.25">
      <c r="A29" s="130">
        <v>2019</v>
      </c>
      <c r="B29" s="15">
        <v>23498</v>
      </c>
      <c r="C29" s="15">
        <v>25346</v>
      </c>
      <c r="D29" s="36">
        <v>0.74020209099935752</v>
      </c>
      <c r="E29" s="23">
        <v>7.86449910630692E-2</v>
      </c>
      <c r="F29" s="1"/>
      <c r="G29" s="25"/>
      <c r="H29" s="25"/>
      <c r="I29" s="43"/>
      <c r="J29" s="43"/>
      <c r="K29" s="1"/>
      <c r="L29" s="1"/>
      <c r="M29" s="1"/>
    </row>
    <row r="30" spans="1:13" ht="15.75" x14ac:dyDescent="0.2">
      <c r="A30" s="17"/>
      <c r="B30" s="37"/>
      <c r="C30" s="37"/>
      <c r="D30" s="37"/>
      <c r="E30" s="38"/>
      <c r="F30" s="1"/>
      <c r="G30" s="25"/>
      <c r="H30" s="25"/>
      <c r="I30" s="31"/>
      <c r="J30" s="31"/>
      <c r="K30" s="1"/>
      <c r="L30" s="1"/>
      <c r="M30" s="1"/>
    </row>
    <row r="31" spans="1:13" ht="15.75" x14ac:dyDescent="0.2">
      <c r="A31" s="17"/>
      <c r="B31" s="37"/>
      <c r="C31" s="37"/>
      <c r="D31" s="37"/>
      <c r="E31" s="38"/>
      <c r="F31" s="1"/>
      <c r="G31" s="25"/>
      <c r="H31" s="25"/>
      <c r="I31" s="31"/>
      <c r="J31" s="31"/>
      <c r="K31" s="1"/>
      <c r="L31" s="1"/>
      <c r="M31" s="1"/>
    </row>
    <row r="32" spans="1:13" ht="15.75" x14ac:dyDescent="0.2">
      <c r="A32" s="17"/>
      <c r="B32" s="37"/>
      <c r="C32" s="37"/>
      <c r="D32" s="37"/>
      <c r="E32" s="38"/>
      <c r="F32" s="1"/>
      <c r="G32" s="17"/>
      <c r="H32" s="17"/>
      <c r="I32" s="44"/>
      <c r="J32" s="44"/>
      <c r="K32" s="1"/>
      <c r="L32" s="1"/>
      <c r="M32" s="1"/>
    </row>
    <row r="33" spans="1:13" x14ac:dyDescent="0.2">
      <c r="A33" s="1"/>
      <c r="B33" s="39"/>
      <c r="C33" s="39"/>
      <c r="D33" s="39"/>
      <c r="E33" s="40"/>
      <c r="F33" s="1"/>
      <c r="G33" s="1"/>
      <c r="H33" s="1"/>
      <c r="I33" s="1"/>
      <c r="J33" s="1"/>
      <c r="K33" s="1"/>
      <c r="L33" s="1"/>
      <c r="M33" s="1"/>
    </row>
    <row r="34" spans="1:13" x14ac:dyDescent="0.2">
      <c r="A34" s="1"/>
      <c r="B34" s="39"/>
      <c r="C34" s="39"/>
      <c r="D34" s="39"/>
      <c r="E34" s="40"/>
      <c r="F34" s="1"/>
      <c r="G34" s="1"/>
      <c r="H34" s="1"/>
      <c r="I34" s="1"/>
      <c r="J34" s="1"/>
      <c r="K34" s="1"/>
      <c r="L34" s="1"/>
      <c r="M34" s="1"/>
    </row>
    <row r="35" spans="1:13" ht="15.75" thickBot="1" x14ac:dyDescent="0.25">
      <c r="A35" s="1"/>
      <c r="B35" s="39"/>
      <c r="C35" s="39"/>
      <c r="D35" s="39"/>
      <c r="E35" s="40"/>
      <c r="F35" s="1"/>
      <c r="G35" s="1"/>
      <c r="H35" s="1"/>
      <c r="I35" s="1"/>
      <c r="J35" s="1"/>
      <c r="K35" s="1"/>
      <c r="L35" s="1"/>
      <c r="M35" s="1"/>
    </row>
    <row r="36" spans="1:13" ht="16.5" thickBot="1" x14ac:dyDescent="0.25">
      <c r="A36" s="197" t="s">
        <v>219</v>
      </c>
      <c r="B36" s="198"/>
      <c r="C36" s="198"/>
      <c r="D36" s="198"/>
      <c r="E36" s="198"/>
      <c r="F36" s="198"/>
      <c r="G36" s="198"/>
      <c r="H36" s="198"/>
      <c r="I36" s="198"/>
      <c r="J36" s="198"/>
      <c r="K36" s="198"/>
      <c r="L36" s="198"/>
      <c r="M36" s="199"/>
    </row>
    <row r="37" spans="1:13" ht="15.75" x14ac:dyDescent="0.2">
      <c r="A37" s="41"/>
      <c r="B37" s="41"/>
      <c r="C37" s="41"/>
      <c r="D37" s="41"/>
      <c r="E37" s="41"/>
      <c r="F37" s="41"/>
      <c r="G37" s="41"/>
      <c r="H37" s="41"/>
      <c r="I37" s="41"/>
      <c r="J37" s="41"/>
      <c r="K37" s="41"/>
      <c r="L37" s="1"/>
      <c r="M37" s="1"/>
    </row>
    <row r="38" spans="1:13" ht="15.75" x14ac:dyDescent="0.2">
      <c r="A38" s="1"/>
      <c r="B38" s="39"/>
      <c r="C38" s="39"/>
      <c r="D38" s="39"/>
      <c r="E38" s="40"/>
      <c r="F38" s="1"/>
      <c r="G38" s="25"/>
      <c r="H38" s="25"/>
      <c r="I38" s="25"/>
      <c r="J38" s="25"/>
      <c r="K38" s="1"/>
      <c r="L38" s="1"/>
      <c r="M38" s="1"/>
    </row>
    <row r="39" spans="1:13" ht="15.75" x14ac:dyDescent="0.2">
      <c r="A39" s="1"/>
      <c r="B39" s="39"/>
      <c r="C39" s="39"/>
      <c r="D39" s="39"/>
      <c r="E39" s="40"/>
      <c r="F39" s="1"/>
      <c r="G39" s="25"/>
      <c r="H39" s="25"/>
      <c r="I39" s="25"/>
      <c r="J39" s="25"/>
      <c r="K39" s="1"/>
      <c r="L39" s="1"/>
      <c r="M39" s="1"/>
    </row>
    <row r="40" spans="1:13" ht="16.5" thickBot="1" x14ac:dyDescent="0.25">
      <c r="A40" s="1"/>
      <c r="B40" s="39"/>
      <c r="C40" s="39"/>
      <c r="D40" s="39"/>
      <c r="E40" s="40"/>
      <c r="F40" s="1"/>
      <c r="G40" s="25"/>
      <c r="H40" s="25"/>
      <c r="I40" s="31"/>
      <c r="J40" s="31"/>
      <c r="K40" s="1"/>
      <c r="L40" s="1"/>
      <c r="M40" s="1"/>
    </row>
    <row r="41" spans="1:13" ht="63.75" customHeight="1" thickBot="1" x14ac:dyDescent="0.25">
      <c r="A41" s="32" t="s">
        <v>12</v>
      </c>
      <c r="B41" s="131" t="s">
        <v>214</v>
      </c>
      <c r="C41" s="126" t="s">
        <v>215</v>
      </c>
      <c r="D41" s="127" t="s">
        <v>217</v>
      </c>
      <c r="E41" s="111" t="s">
        <v>10</v>
      </c>
      <c r="F41" s="1"/>
      <c r="G41" s="25"/>
      <c r="H41" s="25"/>
      <c r="I41" s="31"/>
      <c r="J41" s="31"/>
      <c r="K41" s="1"/>
      <c r="L41" s="1"/>
      <c r="M41" s="1"/>
    </row>
    <row r="42" spans="1:13" ht="15.75" x14ac:dyDescent="0.2">
      <c r="A42" s="128">
        <v>2015</v>
      </c>
      <c r="B42" s="6">
        <v>21790</v>
      </c>
      <c r="C42" s="6">
        <v>22094</v>
      </c>
      <c r="D42" s="33">
        <v>0.86571842796128673</v>
      </c>
      <c r="E42" s="19">
        <v>1.3951353832033043E-2</v>
      </c>
      <c r="F42" s="1"/>
      <c r="G42" s="25"/>
      <c r="H42" s="25"/>
      <c r="I42" s="31"/>
      <c r="J42" s="31"/>
      <c r="K42" s="1"/>
      <c r="L42" s="1"/>
      <c r="M42" s="1"/>
    </row>
    <row r="43" spans="1:13" ht="15.75" x14ac:dyDescent="0.2">
      <c r="A43" s="129">
        <v>2016</v>
      </c>
      <c r="B43" s="11">
        <v>23788</v>
      </c>
      <c r="C43" s="11">
        <v>26653</v>
      </c>
      <c r="D43" s="34">
        <v>0.85486561036628395</v>
      </c>
      <c r="E43" s="21">
        <v>0.12043887674457709</v>
      </c>
      <c r="F43" s="1"/>
      <c r="G43" s="25"/>
      <c r="H43" s="25"/>
      <c r="I43" s="31"/>
      <c r="J43" s="31"/>
      <c r="K43" s="1"/>
      <c r="L43" s="1"/>
      <c r="M43" s="1"/>
    </row>
    <row r="44" spans="1:13" ht="15.75" x14ac:dyDescent="0.2">
      <c r="A44" s="129">
        <v>2017</v>
      </c>
      <c r="B44" s="11">
        <v>29434</v>
      </c>
      <c r="C44" s="11">
        <v>29019</v>
      </c>
      <c r="D44" s="34">
        <v>0.82060345558917513</v>
      </c>
      <c r="E44" s="21">
        <v>-1.4099340898280899E-2</v>
      </c>
      <c r="F44" s="1"/>
      <c r="G44" s="25"/>
      <c r="H44" s="25"/>
      <c r="I44" s="31"/>
      <c r="J44" s="31"/>
      <c r="K44" s="1"/>
      <c r="L44" s="1"/>
      <c r="M44" s="1"/>
    </row>
    <row r="45" spans="1:13" ht="15.75" x14ac:dyDescent="0.2">
      <c r="A45" s="129">
        <v>2018</v>
      </c>
      <c r="B45" s="11">
        <v>25400</v>
      </c>
      <c r="C45" s="11">
        <v>24369</v>
      </c>
      <c r="D45" s="34">
        <v>0.81813603706439264</v>
      </c>
      <c r="E45" s="21">
        <v>-4.0590551181102365E-2</v>
      </c>
      <c r="F45" s="1"/>
      <c r="G45" s="25"/>
      <c r="H45" s="25"/>
      <c r="I45" s="31"/>
      <c r="J45" s="31"/>
      <c r="K45" s="1"/>
      <c r="L45" s="1"/>
      <c r="M45" s="1"/>
    </row>
    <row r="46" spans="1:13" ht="16.5" thickBot="1" x14ac:dyDescent="0.25">
      <c r="A46" s="130">
        <v>2019</v>
      </c>
      <c r="B46" s="15">
        <v>24069</v>
      </c>
      <c r="C46" s="15">
        <v>23045</v>
      </c>
      <c r="D46" s="36">
        <v>0.83529667621153358</v>
      </c>
      <c r="E46" s="23">
        <v>-4.2544351655656655E-2</v>
      </c>
      <c r="F46" s="1"/>
      <c r="G46" s="25"/>
      <c r="H46" s="25"/>
      <c r="I46" s="43"/>
      <c r="J46" s="43"/>
      <c r="K46" s="1"/>
      <c r="L46" s="1"/>
      <c r="M46" s="1"/>
    </row>
    <row r="47" spans="1:13" ht="15.75" x14ac:dyDescent="0.2">
      <c r="A47" s="1"/>
      <c r="B47" s="39"/>
      <c r="C47" s="39"/>
      <c r="D47" s="45"/>
      <c r="E47" s="40"/>
      <c r="F47" s="1"/>
      <c r="G47" s="25"/>
      <c r="H47" s="25"/>
      <c r="I47" s="31"/>
      <c r="J47" s="31"/>
      <c r="K47" s="1"/>
      <c r="L47" s="1"/>
      <c r="M47" s="1"/>
    </row>
    <row r="48" spans="1:13" ht="15.75" x14ac:dyDescent="0.2">
      <c r="A48" s="1"/>
      <c r="B48" s="39"/>
      <c r="C48" s="39"/>
      <c r="D48" s="46"/>
      <c r="E48" s="40"/>
      <c r="F48" s="1"/>
      <c r="G48" s="25"/>
      <c r="H48" s="25"/>
      <c r="I48" s="31"/>
      <c r="J48" s="31"/>
      <c r="K48" s="1"/>
      <c r="L48" s="1"/>
      <c r="M48" s="1"/>
    </row>
    <row r="49" spans="1:13" x14ac:dyDescent="0.2">
      <c r="A49" s="1"/>
      <c r="B49" s="39"/>
      <c r="C49" s="39"/>
      <c r="D49" s="39"/>
      <c r="E49" s="40"/>
      <c r="F49" s="1"/>
      <c r="G49" s="1"/>
      <c r="H49" s="1"/>
      <c r="I49" s="1"/>
      <c r="J49" s="1"/>
      <c r="K49" s="1"/>
      <c r="L49" s="1"/>
      <c r="M49" s="1"/>
    </row>
    <row r="50" spans="1:13" x14ac:dyDescent="0.2">
      <c r="A50" s="1"/>
      <c r="B50" s="39"/>
      <c r="C50" s="39"/>
      <c r="D50" s="39"/>
      <c r="E50" s="40"/>
      <c r="F50" s="1"/>
      <c r="G50" s="1"/>
      <c r="H50" s="1"/>
      <c r="I50" s="1"/>
      <c r="J50" s="1"/>
      <c r="K50" s="1"/>
      <c r="L50" s="1"/>
      <c r="M50" s="1"/>
    </row>
    <row r="51" spans="1:13" x14ac:dyDescent="0.2">
      <c r="B51" s="27"/>
      <c r="C51" s="27"/>
      <c r="D51" s="27"/>
      <c r="E51" s="28"/>
    </row>
    <row r="53" spans="1:13" ht="31.5" customHeight="1" x14ac:dyDescent="0.2">
      <c r="A53" s="200" t="s">
        <v>222</v>
      </c>
      <c r="B53" s="200"/>
      <c r="C53" s="200"/>
      <c r="D53" s="200"/>
      <c r="E53" s="200"/>
      <c r="F53" s="200"/>
      <c r="G53" s="200"/>
      <c r="H53" s="200"/>
      <c r="I53" s="200"/>
      <c r="J53" s="200"/>
      <c r="K53" s="200"/>
      <c r="L53" s="200"/>
      <c r="M53" s="200"/>
    </row>
  </sheetData>
  <mergeCells count="4">
    <mergeCell ref="A2:M2"/>
    <mergeCell ref="A19:M19"/>
    <mergeCell ref="A36:M36"/>
    <mergeCell ref="A53:M53"/>
  </mergeCells>
  <conditionalFormatting sqref="I5:I6 I8:I15">
    <cfRule type="dataBar" priority="12">
      <dataBar>
        <cfvo type="min"/>
        <cfvo type="max"/>
        <color rgb="FF638EC6"/>
      </dataBar>
      <extLst>
        <ext xmlns:x14="http://schemas.microsoft.com/office/spreadsheetml/2009/9/main" uri="{B025F937-C7B1-47D3-B67F-A62EFF666E3E}">
          <x14:id>{96B5C9D2-3DBC-4D21-8A9C-331EEA7D5216}</x14:id>
        </ext>
      </extLst>
    </cfRule>
  </conditionalFormatting>
  <conditionalFormatting sqref="I7">
    <cfRule type="dataBar" priority="11">
      <dataBar>
        <cfvo type="min"/>
        <cfvo type="max"/>
        <color rgb="FF638EC6"/>
      </dataBar>
      <extLst>
        <ext xmlns:x14="http://schemas.microsoft.com/office/spreadsheetml/2009/9/main" uri="{B025F937-C7B1-47D3-B67F-A62EFF666E3E}">
          <x14:id>{23CC9DAB-6D53-47DF-AB70-98671E53C06A}</x14:id>
        </ext>
      </extLst>
    </cfRule>
  </conditionalFormatting>
  <conditionalFormatting sqref="I4:I15">
    <cfRule type="dataBar" priority="10">
      <dataBar>
        <cfvo type="min"/>
        <cfvo type="max"/>
        <color rgb="FF638EC6"/>
      </dataBar>
      <extLst>
        <ext xmlns:x14="http://schemas.microsoft.com/office/spreadsheetml/2009/9/main" uri="{B025F937-C7B1-47D3-B67F-A62EFF666E3E}">
          <x14:id>{CFDC7AE9-2B5C-405F-9BCF-82121F67D4EF}</x14:id>
        </ext>
      </extLst>
    </cfRule>
  </conditionalFormatting>
  <conditionalFormatting sqref="I5:J15">
    <cfRule type="dataBar" priority="9">
      <dataBar>
        <cfvo type="min"/>
        <cfvo type="max"/>
        <color rgb="FF638EC6"/>
      </dataBar>
      <extLst>
        <ext xmlns:x14="http://schemas.microsoft.com/office/spreadsheetml/2009/9/main" uri="{B025F937-C7B1-47D3-B67F-A62EFF666E3E}">
          <x14:id>{1B0BBEA9-7180-40FF-B5C0-6D257AB457BD}</x14:id>
        </ext>
      </extLst>
    </cfRule>
  </conditionalFormatting>
  <conditionalFormatting sqref="I23:I24 I26:I32">
    <cfRule type="dataBar" priority="8">
      <dataBar>
        <cfvo type="min"/>
        <cfvo type="max"/>
        <color rgb="FF638EC6"/>
      </dataBar>
      <extLst>
        <ext xmlns:x14="http://schemas.microsoft.com/office/spreadsheetml/2009/9/main" uri="{B025F937-C7B1-47D3-B67F-A62EFF666E3E}">
          <x14:id>{B3A33CA5-1C85-4DB9-8A7A-8CF908EBC707}</x14:id>
        </ext>
      </extLst>
    </cfRule>
  </conditionalFormatting>
  <conditionalFormatting sqref="I25">
    <cfRule type="dataBar" priority="7">
      <dataBar>
        <cfvo type="min"/>
        <cfvo type="max"/>
        <color rgb="FF638EC6"/>
      </dataBar>
      <extLst>
        <ext xmlns:x14="http://schemas.microsoft.com/office/spreadsheetml/2009/9/main" uri="{B025F937-C7B1-47D3-B67F-A62EFF666E3E}">
          <x14:id>{D2872689-2EC6-4586-8F79-288C98F4623C}</x14:id>
        </ext>
      </extLst>
    </cfRule>
  </conditionalFormatting>
  <conditionalFormatting sqref="I21:I32">
    <cfRule type="dataBar" priority="6">
      <dataBar>
        <cfvo type="min"/>
        <cfvo type="max"/>
        <color rgb="FF638EC6"/>
      </dataBar>
      <extLst>
        <ext xmlns:x14="http://schemas.microsoft.com/office/spreadsheetml/2009/9/main" uri="{B025F937-C7B1-47D3-B67F-A62EFF666E3E}">
          <x14:id>{5C299850-7E9B-45C5-8075-25E6CA9E2344}</x14:id>
        </ext>
      </extLst>
    </cfRule>
  </conditionalFormatting>
  <conditionalFormatting sqref="I23:J32">
    <cfRule type="dataBar" priority="5">
      <dataBar>
        <cfvo type="min"/>
        <cfvo type="max"/>
        <color rgb="FF638EC6"/>
      </dataBar>
      <extLst>
        <ext xmlns:x14="http://schemas.microsoft.com/office/spreadsheetml/2009/9/main" uri="{B025F937-C7B1-47D3-B67F-A62EFF666E3E}">
          <x14:id>{F34E33CA-0F70-4028-B816-8920B67110EB}</x14:id>
        </ext>
      </extLst>
    </cfRule>
  </conditionalFormatting>
  <conditionalFormatting sqref="I40:I41 I43:I48">
    <cfRule type="dataBar" priority="4">
      <dataBar>
        <cfvo type="min"/>
        <cfvo type="max"/>
        <color rgb="FF638EC6"/>
      </dataBar>
      <extLst>
        <ext xmlns:x14="http://schemas.microsoft.com/office/spreadsheetml/2009/9/main" uri="{B025F937-C7B1-47D3-B67F-A62EFF666E3E}">
          <x14:id>{8A7D55F1-42B5-475A-8812-90A2143B3433}</x14:id>
        </ext>
      </extLst>
    </cfRule>
  </conditionalFormatting>
  <conditionalFormatting sqref="I42">
    <cfRule type="dataBar" priority="3">
      <dataBar>
        <cfvo type="min"/>
        <cfvo type="max"/>
        <color rgb="FF638EC6"/>
      </dataBar>
      <extLst>
        <ext xmlns:x14="http://schemas.microsoft.com/office/spreadsheetml/2009/9/main" uri="{B025F937-C7B1-47D3-B67F-A62EFF666E3E}">
          <x14:id>{6A59A441-A00F-4FB3-8005-DA042E4AB58D}</x14:id>
        </ext>
      </extLst>
    </cfRule>
  </conditionalFormatting>
  <conditionalFormatting sqref="I38:I48">
    <cfRule type="dataBar" priority="2">
      <dataBar>
        <cfvo type="min"/>
        <cfvo type="max"/>
        <color rgb="FF638EC6"/>
      </dataBar>
      <extLst>
        <ext xmlns:x14="http://schemas.microsoft.com/office/spreadsheetml/2009/9/main" uri="{B025F937-C7B1-47D3-B67F-A62EFF666E3E}">
          <x14:id>{A41365DC-8B67-47D6-8880-9E81719FB9E0}</x14:id>
        </ext>
      </extLst>
    </cfRule>
  </conditionalFormatting>
  <conditionalFormatting sqref="I40:J48">
    <cfRule type="dataBar" priority="1">
      <dataBar>
        <cfvo type="min"/>
        <cfvo type="max"/>
        <color rgb="FF638EC6"/>
      </dataBar>
      <extLst>
        <ext xmlns:x14="http://schemas.microsoft.com/office/spreadsheetml/2009/9/main" uri="{B025F937-C7B1-47D3-B67F-A62EFF666E3E}">
          <x14:id>{C9832FBB-8A74-48DC-B18D-8F0E19F2CA98}</x14:id>
        </ext>
      </extLst>
    </cfRule>
  </conditionalFormatting>
  <printOptions horizontalCentered="1"/>
  <pageMargins left="0.23622047244094491" right="0.23622047244094491" top="0.74803149606299213" bottom="0.74803149606299213" header="0.31496062992125984" footer="0.31496062992125984"/>
  <pageSetup paperSize="9" scale="68"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96B5C9D2-3DBC-4D21-8A9C-331EEA7D5216}">
            <x14:dataBar minLength="0" maxLength="100" gradient="0">
              <x14:cfvo type="autoMin"/>
              <x14:cfvo type="autoMax"/>
              <x14:negativeFillColor rgb="FFFF0000"/>
              <x14:axisColor rgb="FF000000"/>
            </x14:dataBar>
          </x14:cfRule>
          <xm:sqref>I5:I6 I8:I15</xm:sqref>
        </x14:conditionalFormatting>
        <x14:conditionalFormatting xmlns:xm="http://schemas.microsoft.com/office/excel/2006/main">
          <x14:cfRule type="dataBar" id="{23CC9DAB-6D53-47DF-AB70-98671E53C06A}">
            <x14:dataBar minLength="0" maxLength="100" gradient="0">
              <x14:cfvo type="autoMin"/>
              <x14:cfvo type="autoMax"/>
              <x14:negativeFillColor rgb="FFFF0000"/>
              <x14:axisColor rgb="FF000000"/>
            </x14:dataBar>
          </x14:cfRule>
          <xm:sqref>I7</xm:sqref>
        </x14:conditionalFormatting>
        <x14:conditionalFormatting xmlns:xm="http://schemas.microsoft.com/office/excel/2006/main">
          <x14:cfRule type="dataBar" id="{CFDC7AE9-2B5C-405F-9BCF-82121F67D4EF}">
            <x14:dataBar minLength="0" maxLength="100" gradient="0">
              <x14:cfvo type="autoMin"/>
              <x14:cfvo type="autoMax"/>
              <x14:negativeFillColor rgb="FFFF0000"/>
              <x14:axisColor rgb="FF000000"/>
            </x14:dataBar>
          </x14:cfRule>
          <xm:sqref>I4:I15</xm:sqref>
        </x14:conditionalFormatting>
        <x14:conditionalFormatting xmlns:xm="http://schemas.microsoft.com/office/excel/2006/main">
          <x14:cfRule type="dataBar" id="{1B0BBEA9-7180-40FF-B5C0-6D257AB457BD}">
            <x14:dataBar minLength="0" maxLength="100" border="1" negativeBarBorderColorSameAsPositive="0">
              <x14:cfvo type="autoMin"/>
              <x14:cfvo type="autoMax"/>
              <x14:borderColor rgb="FF638EC6"/>
              <x14:negativeFillColor rgb="FFFF0000"/>
              <x14:negativeBorderColor rgb="FFFF0000"/>
              <x14:axisColor rgb="FF000000"/>
            </x14:dataBar>
          </x14:cfRule>
          <xm:sqref>I5:J15</xm:sqref>
        </x14:conditionalFormatting>
        <x14:conditionalFormatting xmlns:xm="http://schemas.microsoft.com/office/excel/2006/main">
          <x14:cfRule type="dataBar" id="{B3A33CA5-1C85-4DB9-8A7A-8CF908EBC707}">
            <x14:dataBar minLength="0" maxLength="100" gradient="0">
              <x14:cfvo type="autoMin"/>
              <x14:cfvo type="autoMax"/>
              <x14:negativeFillColor rgb="FFFF0000"/>
              <x14:axisColor rgb="FF000000"/>
            </x14:dataBar>
          </x14:cfRule>
          <xm:sqref>I23:I24 I26:I32</xm:sqref>
        </x14:conditionalFormatting>
        <x14:conditionalFormatting xmlns:xm="http://schemas.microsoft.com/office/excel/2006/main">
          <x14:cfRule type="dataBar" id="{D2872689-2EC6-4586-8F79-288C98F4623C}">
            <x14:dataBar minLength="0" maxLength="100" gradient="0">
              <x14:cfvo type="autoMin"/>
              <x14:cfvo type="autoMax"/>
              <x14:negativeFillColor rgb="FFFF0000"/>
              <x14:axisColor rgb="FF000000"/>
            </x14:dataBar>
          </x14:cfRule>
          <xm:sqref>I25</xm:sqref>
        </x14:conditionalFormatting>
        <x14:conditionalFormatting xmlns:xm="http://schemas.microsoft.com/office/excel/2006/main">
          <x14:cfRule type="dataBar" id="{5C299850-7E9B-45C5-8075-25E6CA9E2344}">
            <x14:dataBar minLength="0" maxLength="100" gradient="0">
              <x14:cfvo type="autoMin"/>
              <x14:cfvo type="autoMax"/>
              <x14:negativeFillColor rgb="FFFF0000"/>
              <x14:axisColor rgb="FF000000"/>
            </x14:dataBar>
          </x14:cfRule>
          <xm:sqref>I21:I32</xm:sqref>
        </x14:conditionalFormatting>
        <x14:conditionalFormatting xmlns:xm="http://schemas.microsoft.com/office/excel/2006/main">
          <x14:cfRule type="dataBar" id="{F34E33CA-0F70-4028-B816-8920B67110EB}">
            <x14:dataBar minLength="0" maxLength="100" border="1" negativeBarBorderColorSameAsPositive="0">
              <x14:cfvo type="autoMin"/>
              <x14:cfvo type="autoMax"/>
              <x14:borderColor rgb="FF638EC6"/>
              <x14:negativeFillColor rgb="FFFF0000"/>
              <x14:negativeBorderColor rgb="FFFF0000"/>
              <x14:axisColor rgb="FF000000"/>
            </x14:dataBar>
          </x14:cfRule>
          <xm:sqref>I23:J32</xm:sqref>
        </x14:conditionalFormatting>
        <x14:conditionalFormatting xmlns:xm="http://schemas.microsoft.com/office/excel/2006/main">
          <x14:cfRule type="dataBar" id="{8A7D55F1-42B5-475A-8812-90A2143B3433}">
            <x14:dataBar minLength="0" maxLength="100" gradient="0">
              <x14:cfvo type="autoMin"/>
              <x14:cfvo type="autoMax"/>
              <x14:negativeFillColor rgb="FFFF0000"/>
              <x14:axisColor rgb="FF000000"/>
            </x14:dataBar>
          </x14:cfRule>
          <xm:sqref>I40:I41 I43:I48</xm:sqref>
        </x14:conditionalFormatting>
        <x14:conditionalFormatting xmlns:xm="http://schemas.microsoft.com/office/excel/2006/main">
          <x14:cfRule type="dataBar" id="{6A59A441-A00F-4FB3-8005-DA042E4AB58D}">
            <x14:dataBar minLength="0" maxLength="100" gradient="0">
              <x14:cfvo type="autoMin"/>
              <x14:cfvo type="autoMax"/>
              <x14:negativeFillColor rgb="FFFF0000"/>
              <x14:axisColor rgb="FF000000"/>
            </x14:dataBar>
          </x14:cfRule>
          <xm:sqref>I42</xm:sqref>
        </x14:conditionalFormatting>
        <x14:conditionalFormatting xmlns:xm="http://schemas.microsoft.com/office/excel/2006/main">
          <x14:cfRule type="dataBar" id="{A41365DC-8B67-47D6-8880-9E81719FB9E0}">
            <x14:dataBar minLength="0" maxLength="100" gradient="0">
              <x14:cfvo type="autoMin"/>
              <x14:cfvo type="autoMax"/>
              <x14:negativeFillColor rgb="FFFF0000"/>
              <x14:axisColor rgb="FF000000"/>
            </x14:dataBar>
          </x14:cfRule>
          <xm:sqref>I38:I48</xm:sqref>
        </x14:conditionalFormatting>
        <x14:conditionalFormatting xmlns:xm="http://schemas.microsoft.com/office/excel/2006/main">
          <x14:cfRule type="dataBar" id="{C9832FBB-8A74-48DC-B18D-8F0E19F2CA98}">
            <x14:dataBar minLength="0" maxLength="100" border="1" negativeBarBorderColorSameAsPositive="0">
              <x14:cfvo type="autoMin"/>
              <x14:cfvo type="autoMax"/>
              <x14:borderColor rgb="FF638EC6"/>
              <x14:negativeFillColor rgb="FFFF0000"/>
              <x14:negativeBorderColor rgb="FFFF0000"/>
              <x14:axisColor rgb="FF000000"/>
            </x14:dataBar>
          </x14:cfRule>
          <xm:sqref>I40:J48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zoomScaleNormal="100" workbookViewId="0"/>
  </sheetViews>
  <sheetFormatPr defaultRowHeight="15" x14ac:dyDescent="0.2"/>
  <cols>
    <col min="1" max="2" width="9.88671875" customWidth="1"/>
    <col min="3" max="3" width="10.21875" customWidth="1"/>
    <col min="4" max="4" width="11.21875" customWidth="1"/>
    <col min="5" max="6" width="9.88671875" customWidth="1"/>
  </cols>
  <sheetData>
    <row r="1" spans="1:13" ht="15.75" thickBot="1" x14ac:dyDescent="0.25">
      <c r="B1" s="27"/>
      <c r="C1" s="27"/>
      <c r="D1" s="27"/>
      <c r="E1" s="28"/>
      <c r="L1" s="47"/>
    </row>
    <row r="2" spans="1:13" ht="16.5" thickBot="1" x14ac:dyDescent="0.25">
      <c r="A2" s="197" t="s">
        <v>14</v>
      </c>
      <c r="B2" s="198"/>
      <c r="C2" s="198"/>
      <c r="D2" s="198"/>
      <c r="E2" s="198"/>
      <c r="F2" s="198"/>
      <c r="G2" s="198"/>
      <c r="H2" s="198"/>
      <c r="I2" s="198"/>
      <c r="J2" s="198"/>
      <c r="K2" s="198"/>
      <c r="L2" s="198"/>
      <c r="M2" s="199"/>
    </row>
    <row r="3" spans="1:13" ht="15.75" x14ac:dyDescent="0.2">
      <c r="A3" s="29"/>
      <c r="B3" s="29"/>
      <c r="C3" s="29"/>
      <c r="D3" s="29"/>
      <c r="E3" s="29"/>
      <c r="F3" s="29"/>
      <c r="G3" s="29"/>
      <c r="H3" s="29"/>
      <c r="I3" s="29"/>
      <c r="J3" s="29"/>
      <c r="K3" s="29"/>
      <c r="L3" s="48"/>
      <c r="M3" s="1"/>
    </row>
    <row r="4" spans="1:13" ht="15.75" x14ac:dyDescent="0.2">
      <c r="A4" s="29"/>
      <c r="B4" s="29"/>
      <c r="C4" s="29"/>
      <c r="D4" s="29"/>
      <c r="E4" s="29"/>
      <c r="F4" s="29"/>
      <c r="G4" s="29"/>
      <c r="H4" s="29"/>
      <c r="I4" s="29"/>
      <c r="J4" s="29"/>
      <c r="K4" s="29"/>
      <c r="L4" s="48"/>
      <c r="M4" s="1"/>
    </row>
    <row r="5" spans="1:13" ht="15.75" x14ac:dyDescent="0.2">
      <c r="A5" s="1"/>
      <c r="B5" s="46"/>
      <c r="C5" s="46"/>
      <c r="D5" s="46"/>
      <c r="E5" s="49"/>
      <c r="F5" s="1"/>
      <c r="G5" s="25"/>
      <c r="H5" s="25"/>
      <c r="I5" s="25"/>
      <c r="J5" s="25"/>
      <c r="K5" s="1"/>
      <c r="L5" s="48"/>
      <c r="M5" s="1"/>
    </row>
    <row r="6" spans="1:13" ht="16.5" thickBot="1" x14ac:dyDescent="0.25">
      <c r="A6" s="1"/>
      <c r="B6" s="39"/>
      <c r="C6" s="39"/>
      <c r="D6" s="39"/>
      <c r="E6" s="40"/>
      <c r="F6" s="1"/>
      <c r="G6" s="25"/>
      <c r="H6" s="25"/>
      <c r="I6" s="31"/>
      <c r="J6" s="31"/>
      <c r="K6" s="1"/>
      <c r="L6" s="48"/>
      <c r="M6" s="1"/>
    </row>
    <row r="7" spans="1:13" ht="48" customHeight="1" thickBot="1" x14ac:dyDescent="0.25">
      <c r="A7" s="32" t="s">
        <v>12</v>
      </c>
      <c r="B7" s="131" t="s">
        <v>214</v>
      </c>
      <c r="C7" s="126" t="s">
        <v>215</v>
      </c>
      <c r="D7" s="127" t="s">
        <v>216</v>
      </c>
      <c r="E7" s="111" t="s">
        <v>10</v>
      </c>
      <c r="F7" s="1"/>
      <c r="G7" s="25"/>
      <c r="H7" s="25"/>
      <c r="I7" s="31"/>
      <c r="J7" s="31"/>
      <c r="K7" s="1"/>
      <c r="L7" s="48"/>
      <c r="M7" s="1"/>
    </row>
    <row r="8" spans="1:13" ht="15.75" x14ac:dyDescent="0.2">
      <c r="A8" s="123">
        <v>2015</v>
      </c>
      <c r="B8" s="6">
        <v>27012</v>
      </c>
      <c r="C8" s="6">
        <v>31099</v>
      </c>
      <c r="D8" s="33">
        <v>4.5267765257983615E-2</v>
      </c>
      <c r="E8" s="19">
        <v>0.15130312453724271</v>
      </c>
      <c r="F8" s="1"/>
      <c r="G8" s="25"/>
      <c r="H8" s="25"/>
      <c r="I8" s="31"/>
      <c r="J8" s="31"/>
      <c r="K8" s="1"/>
      <c r="L8" s="48"/>
      <c r="M8" s="1"/>
    </row>
    <row r="9" spans="1:13" ht="15.75" x14ac:dyDescent="0.2">
      <c r="A9" s="124">
        <v>2016</v>
      </c>
      <c r="B9" s="11">
        <v>34572</v>
      </c>
      <c r="C9" s="11">
        <v>38992</v>
      </c>
      <c r="D9" s="34">
        <v>5.6394413782729934E-2</v>
      </c>
      <c r="E9" s="21">
        <v>0.12784912646071966</v>
      </c>
      <c r="F9" s="1"/>
      <c r="G9" s="25"/>
      <c r="H9" s="25"/>
      <c r="I9" s="31"/>
      <c r="J9" s="31"/>
      <c r="K9" s="1"/>
      <c r="L9" s="48"/>
      <c r="M9" s="1"/>
    </row>
    <row r="10" spans="1:13" ht="15.75" x14ac:dyDescent="0.2">
      <c r="A10" s="124">
        <v>2017</v>
      </c>
      <c r="B10" s="11">
        <v>38024</v>
      </c>
      <c r="C10" s="11">
        <v>36259</v>
      </c>
      <c r="D10" s="34">
        <v>5.2569236434704195E-2</v>
      </c>
      <c r="E10" s="21">
        <v>-4.6418051756785185E-2</v>
      </c>
      <c r="F10" s="1"/>
      <c r="G10" s="25"/>
      <c r="H10" s="25"/>
      <c r="I10" s="31"/>
      <c r="J10" s="31"/>
      <c r="K10" s="1"/>
      <c r="L10" s="48"/>
      <c r="M10" s="1"/>
    </row>
    <row r="11" spans="1:13" ht="15.75" x14ac:dyDescent="0.2">
      <c r="A11" s="124">
        <v>2018</v>
      </c>
      <c r="B11" s="11">
        <v>35115</v>
      </c>
      <c r="C11" s="11">
        <v>33874</v>
      </c>
      <c r="D11" s="34">
        <v>4.8836679555605535E-2</v>
      </c>
      <c r="E11" s="21">
        <v>-3.5341022355118892E-2</v>
      </c>
      <c r="F11" s="1"/>
      <c r="G11" s="25"/>
      <c r="H11" s="25"/>
      <c r="I11" s="31"/>
      <c r="J11" s="31"/>
      <c r="K11" s="1"/>
      <c r="L11" s="48"/>
      <c r="M11" s="1"/>
    </row>
    <row r="12" spans="1:13" ht="16.5" thickBot="1" x14ac:dyDescent="0.25">
      <c r="A12" s="125">
        <v>2019</v>
      </c>
      <c r="B12" s="15">
        <v>33035</v>
      </c>
      <c r="C12" s="15">
        <v>31973</v>
      </c>
      <c r="D12" s="36">
        <v>4.5271376222651406E-2</v>
      </c>
      <c r="E12" s="23">
        <v>-3.2147722112910553E-2</v>
      </c>
      <c r="F12" s="1"/>
      <c r="G12" s="25"/>
      <c r="H12" s="25"/>
      <c r="I12" s="43"/>
      <c r="J12" s="43"/>
      <c r="K12" s="1"/>
      <c r="L12" s="48"/>
      <c r="M12" s="1"/>
    </row>
    <row r="13" spans="1:13" ht="15.75" x14ac:dyDescent="0.2">
      <c r="A13" s="17"/>
      <c r="B13" s="37"/>
      <c r="C13" s="37"/>
      <c r="D13" s="37"/>
      <c r="E13" s="38"/>
      <c r="F13" s="1"/>
      <c r="G13" s="25"/>
      <c r="H13" s="25"/>
      <c r="I13" s="31"/>
      <c r="J13" s="31"/>
      <c r="K13" s="1"/>
      <c r="L13" s="48"/>
      <c r="M13" s="1"/>
    </row>
    <row r="14" spans="1:13" ht="15.75" x14ac:dyDescent="0.2">
      <c r="A14" s="17"/>
      <c r="B14" s="37"/>
      <c r="C14" s="37"/>
      <c r="D14" s="37"/>
      <c r="E14" s="38"/>
      <c r="F14" s="1"/>
      <c r="G14" s="25"/>
      <c r="H14" s="25"/>
      <c r="I14" s="31"/>
      <c r="J14" s="31"/>
      <c r="K14" s="1"/>
      <c r="L14" s="48"/>
      <c r="M14" s="1"/>
    </row>
    <row r="15" spans="1:13" ht="15.75" x14ac:dyDescent="0.2">
      <c r="A15" s="17"/>
      <c r="B15" s="37"/>
      <c r="C15" s="37"/>
      <c r="D15" s="37"/>
      <c r="E15" s="38"/>
      <c r="F15" s="1"/>
      <c r="G15" s="25"/>
      <c r="H15" s="25"/>
      <c r="I15" s="31"/>
      <c r="J15" s="31"/>
      <c r="K15" s="1"/>
      <c r="L15" s="48"/>
      <c r="M15" s="1"/>
    </row>
    <row r="16" spans="1:13" ht="15.75" x14ac:dyDescent="0.2">
      <c r="A16" s="17"/>
      <c r="B16" s="37"/>
      <c r="C16" s="37"/>
      <c r="D16" s="37"/>
      <c r="E16" s="38"/>
      <c r="F16" s="1"/>
      <c r="G16" s="50"/>
      <c r="H16" s="50"/>
      <c r="I16" s="50"/>
      <c r="J16" s="50"/>
      <c r="K16" s="1"/>
      <c r="L16" s="48"/>
      <c r="M16" s="1"/>
    </row>
    <row r="17" spans="1:13" x14ac:dyDescent="0.2">
      <c r="A17" s="1"/>
      <c r="B17" s="39"/>
      <c r="C17" s="39"/>
      <c r="D17" s="39"/>
      <c r="E17" s="40"/>
      <c r="F17" s="1"/>
      <c r="G17" s="1"/>
      <c r="H17" s="1"/>
      <c r="I17" s="1"/>
      <c r="J17" s="1"/>
      <c r="K17" s="1"/>
      <c r="L17" s="48"/>
      <c r="M17" s="1"/>
    </row>
    <row r="18" spans="1:13" ht="15.75" thickBot="1" x14ac:dyDescent="0.25">
      <c r="A18" s="1"/>
      <c r="B18" s="39"/>
      <c r="C18" s="39"/>
      <c r="D18" s="39"/>
      <c r="E18" s="40"/>
      <c r="F18" s="1"/>
      <c r="G18" s="1"/>
      <c r="H18" s="1"/>
      <c r="I18" s="1"/>
      <c r="J18" s="1"/>
      <c r="K18" s="1"/>
      <c r="L18" s="48"/>
      <c r="M18" s="1"/>
    </row>
    <row r="19" spans="1:13" ht="16.5" thickBot="1" x14ac:dyDescent="0.25">
      <c r="A19" s="197" t="s">
        <v>15</v>
      </c>
      <c r="B19" s="198"/>
      <c r="C19" s="198"/>
      <c r="D19" s="198"/>
      <c r="E19" s="198"/>
      <c r="F19" s="198"/>
      <c r="G19" s="198"/>
      <c r="H19" s="198"/>
      <c r="I19" s="198"/>
      <c r="J19" s="198"/>
      <c r="K19" s="198"/>
      <c r="L19" s="198"/>
      <c r="M19" s="199"/>
    </row>
    <row r="20" spans="1:13" ht="15.75" x14ac:dyDescent="0.2">
      <c r="A20" s="41"/>
      <c r="B20" s="41"/>
      <c r="C20" s="41"/>
      <c r="D20" s="41"/>
      <c r="E20" s="41"/>
      <c r="F20" s="41"/>
      <c r="G20" s="41"/>
      <c r="H20" s="41"/>
      <c r="I20" s="41"/>
      <c r="J20" s="41"/>
      <c r="K20" s="41"/>
      <c r="L20" s="48"/>
      <c r="M20" s="1"/>
    </row>
    <row r="21" spans="1:13" ht="15.75" x14ac:dyDescent="0.2">
      <c r="A21" s="41"/>
      <c r="B21" s="41"/>
      <c r="C21" s="41"/>
      <c r="D21" s="41"/>
      <c r="E21" s="41"/>
      <c r="F21" s="41"/>
      <c r="G21" s="41"/>
      <c r="H21" s="41"/>
      <c r="I21" s="41"/>
      <c r="J21" s="41"/>
      <c r="K21" s="41"/>
      <c r="L21" s="48"/>
      <c r="M21" s="1"/>
    </row>
    <row r="22" spans="1:13" ht="15.75" x14ac:dyDescent="0.2">
      <c r="A22" s="41"/>
      <c r="B22" s="41"/>
      <c r="C22" s="41"/>
      <c r="D22" s="41"/>
      <c r="E22" s="41"/>
      <c r="F22" s="1"/>
      <c r="G22" s="25"/>
      <c r="H22" s="25"/>
      <c r="I22" s="25"/>
      <c r="J22" s="25"/>
      <c r="K22" s="1"/>
      <c r="L22" s="48"/>
      <c r="M22" s="1"/>
    </row>
    <row r="23" spans="1:13" ht="16.5" thickBot="1" x14ac:dyDescent="0.25">
      <c r="A23" s="41"/>
      <c r="B23" s="42"/>
      <c r="C23" s="42"/>
      <c r="D23" s="42"/>
      <c r="E23" s="42"/>
      <c r="F23" s="1"/>
      <c r="G23" s="25"/>
      <c r="H23" s="25"/>
      <c r="I23" s="31"/>
      <c r="J23" s="31"/>
      <c r="K23" s="1"/>
      <c r="L23" s="48"/>
      <c r="M23" s="1"/>
    </row>
    <row r="24" spans="1:13" ht="63.75" customHeight="1" thickBot="1" x14ac:dyDescent="0.25">
      <c r="A24" s="32" t="s">
        <v>12</v>
      </c>
      <c r="B24" s="131" t="s">
        <v>214</v>
      </c>
      <c r="C24" s="126" t="s">
        <v>215</v>
      </c>
      <c r="D24" s="127" t="s">
        <v>218</v>
      </c>
      <c r="E24" s="111" t="s">
        <v>10</v>
      </c>
      <c r="F24" s="1"/>
      <c r="G24" s="25"/>
      <c r="H24" s="25"/>
      <c r="I24" s="31"/>
      <c r="J24" s="31"/>
      <c r="K24" s="1"/>
      <c r="L24" s="48"/>
      <c r="M24" s="1"/>
    </row>
    <row r="25" spans="1:13" ht="15.75" x14ac:dyDescent="0.2">
      <c r="A25" s="128">
        <v>2015</v>
      </c>
      <c r="B25" s="6">
        <v>7518</v>
      </c>
      <c r="C25" s="6">
        <v>9038</v>
      </c>
      <c r="D25" s="33">
        <v>0.29543671548117156</v>
      </c>
      <c r="E25" s="19">
        <v>0.20218143123171056</v>
      </c>
      <c r="F25" s="1"/>
      <c r="G25" s="25"/>
      <c r="H25" s="25"/>
      <c r="I25" s="31"/>
      <c r="J25" s="31"/>
      <c r="K25" s="1"/>
      <c r="L25" s="48"/>
      <c r="M25" s="1"/>
    </row>
    <row r="26" spans="1:13" ht="15.75" x14ac:dyDescent="0.2">
      <c r="A26" s="129">
        <v>2016</v>
      </c>
      <c r="B26" s="11">
        <v>9389</v>
      </c>
      <c r="C26" s="11">
        <v>10178</v>
      </c>
      <c r="D26" s="34">
        <v>0.30987030384217257</v>
      </c>
      <c r="E26" s="21">
        <v>8.4034508467355412E-2</v>
      </c>
      <c r="F26" s="1"/>
      <c r="G26" s="25"/>
      <c r="H26" s="25"/>
      <c r="I26" s="31"/>
      <c r="J26" s="31"/>
      <c r="K26" s="1"/>
      <c r="L26" s="48"/>
      <c r="M26" s="1"/>
    </row>
    <row r="27" spans="1:13" ht="15.75" x14ac:dyDescent="0.2">
      <c r="A27" s="129">
        <v>2017</v>
      </c>
      <c r="B27" s="11">
        <v>6382</v>
      </c>
      <c r="C27" s="11">
        <v>1107</v>
      </c>
      <c r="D27" s="34">
        <v>3.9840207298639602E-2</v>
      </c>
      <c r="E27" s="21">
        <v>-0.82654340332184273</v>
      </c>
      <c r="F27" s="1"/>
      <c r="G27" s="25"/>
      <c r="H27" s="25"/>
      <c r="I27" s="31"/>
      <c r="J27" s="31"/>
      <c r="K27" s="1"/>
      <c r="L27" s="30"/>
      <c r="M27" s="1"/>
    </row>
    <row r="28" spans="1:13" ht="15.75" x14ac:dyDescent="0.2">
      <c r="A28" s="129">
        <v>2018</v>
      </c>
      <c r="B28" s="11">
        <v>805</v>
      </c>
      <c r="C28" s="11">
        <v>888</v>
      </c>
      <c r="D28" s="34">
        <v>3.258237322961767E-2</v>
      </c>
      <c r="E28" s="21">
        <v>0.1031055900621118</v>
      </c>
      <c r="F28" s="1"/>
      <c r="G28" s="25"/>
      <c r="H28" s="25"/>
      <c r="I28" s="31"/>
      <c r="J28" s="31"/>
      <c r="K28" s="1"/>
      <c r="L28" s="30"/>
      <c r="M28" s="1"/>
    </row>
    <row r="29" spans="1:13" ht="16.5" thickBot="1" x14ac:dyDescent="0.25">
      <c r="A29" s="130">
        <v>2019</v>
      </c>
      <c r="B29" s="15">
        <v>968</v>
      </c>
      <c r="C29" s="15">
        <v>885</v>
      </c>
      <c r="D29" s="36">
        <v>2.5845452952514458E-2</v>
      </c>
      <c r="E29" s="23">
        <v>-8.5743801652892568E-2</v>
      </c>
      <c r="F29" s="1"/>
      <c r="G29" s="25"/>
      <c r="H29" s="25"/>
      <c r="I29" s="43"/>
      <c r="J29" s="43"/>
      <c r="K29" s="1"/>
      <c r="L29" s="30"/>
      <c r="M29" s="1"/>
    </row>
    <row r="30" spans="1:13" ht="15.75" x14ac:dyDescent="0.2">
      <c r="A30" s="17"/>
      <c r="B30" s="37"/>
      <c r="C30" s="37"/>
      <c r="D30" s="37"/>
      <c r="E30" s="38"/>
      <c r="F30" s="1"/>
      <c r="G30" s="25"/>
      <c r="H30" s="25"/>
      <c r="I30" s="31"/>
      <c r="J30" s="31"/>
      <c r="K30" s="1"/>
      <c r="L30" s="30"/>
      <c r="M30" s="1"/>
    </row>
    <row r="31" spans="1:13" ht="15.75" x14ac:dyDescent="0.2">
      <c r="A31" s="17"/>
      <c r="B31" s="37"/>
      <c r="C31" s="37"/>
      <c r="D31" s="37"/>
      <c r="E31" s="38"/>
      <c r="F31" s="1"/>
      <c r="G31" s="25"/>
      <c r="H31" s="25"/>
      <c r="I31" s="31"/>
      <c r="J31" s="31"/>
      <c r="K31" s="1"/>
      <c r="L31" s="30"/>
      <c r="M31" s="1"/>
    </row>
    <row r="32" spans="1:13" ht="15.75" x14ac:dyDescent="0.2">
      <c r="A32" s="17"/>
      <c r="B32" s="37"/>
      <c r="C32" s="37"/>
      <c r="D32" s="37"/>
      <c r="E32" s="38"/>
      <c r="F32" s="1"/>
      <c r="G32" s="17"/>
      <c r="H32" s="17"/>
      <c r="I32" s="44"/>
      <c r="J32" s="44"/>
      <c r="K32" s="1"/>
      <c r="L32" s="30"/>
      <c r="M32" s="1"/>
    </row>
    <row r="33" spans="1:13" x14ac:dyDescent="0.2">
      <c r="A33" s="1"/>
      <c r="B33" s="39"/>
      <c r="C33" s="39"/>
      <c r="D33" s="39"/>
      <c r="E33" s="40"/>
      <c r="F33" s="1"/>
      <c r="G33" s="1"/>
      <c r="H33" s="1"/>
      <c r="I33" s="1"/>
      <c r="J33" s="1"/>
      <c r="K33" s="1"/>
      <c r="L33" s="30"/>
      <c r="M33" s="1"/>
    </row>
    <row r="34" spans="1:13" x14ac:dyDescent="0.2">
      <c r="A34" s="1"/>
      <c r="B34" s="39"/>
      <c r="C34" s="39"/>
      <c r="D34" s="39"/>
      <c r="E34" s="40"/>
      <c r="F34" s="1"/>
      <c r="G34" s="1"/>
      <c r="H34" s="1"/>
      <c r="I34" s="1"/>
      <c r="J34" s="1"/>
      <c r="K34" s="1"/>
      <c r="L34" s="30"/>
      <c r="M34" s="1"/>
    </row>
    <row r="35" spans="1:13" ht="15.75" thickBot="1" x14ac:dyDescent="0.25">
      <c r="A35" s="1"/>
      <c r="B35" s="39"/>
      <c r="C35" s="39"/>
      <c r="D35" s="39"/>
      <c r="E35" s="40"/>
      <c r="F35" s="1"/>
      <c r="G35" s="1"/>
      <c r="H35" s="1"/>
      <c r="I35" s="1"/>
      <c r="J35" s="1"/>
      <c r="K35" s="1"/>
      <c r="L35" s="30"/>
      <c r="M35" s="1"/>
    </row>
    <row r="36" spans="1:13" ht="16.5" thickBot="1" x14ac:dyDescent="0.25">
      <c r="A36" s="197" t="s">
        <v>220</v>
      </c>
      <c r="B36" s="198"/>
      <c r="C36" s="198"/>
      <c r="D36" s="198"/>
      <c r="E36" s="198"/>
      <c r="F36" s="198"/>
      <c r="G36" s="198"/>
      <c r="H36" s="198"/>
      <c r="I36" s="198"/>
      <c r="J36" s="198"/>
      <c r="K36" s="198"/>
      <c r="L36" s="198"/>
      <c r="M36" s="199"/>
    </row>
    <row r="37" spans="1:13" ht="15.75" x14ac:dyDescent="0.2">
      <c r="A37" s="41"/>
      <c r="B37" s="41"/>
      <c r="C37" s="41"/>
      <c r="D37" s="41"/>
      <c r="E37" s="41"/>
      <c r="F37" s="41"/>
      <c r="G37" s="41"/>
      <c r="H37" s="41"/>
      <c r="I37" s="41"/>
      <c r="J37" s="41"/>
      <c r="K37" s="41"/>
      <c r="L37" s="30"/>
      <c r="M37" s="1"/>
    </row>
    <row r="38" spans="1:13" ht="15.75" x14ac:dyDescent="0.2">
      <c r="A38" s="41"/>
      <c r="B38" s="41"/>
      <c r="C38" s="41"/>
      <c r="D38" s="41"/>
      <c r="E38" s="41"/>
      <c r="F38" s="41"/>
      <c r="G38" s="41"/>
      <c r="H38" s="41"/>
      <c r="I38" s="41"/>
      <c r="J38" s="41"/>
      <c r="K38" s="41"/>
      <c r="L38" s="30"/>
      <c r="M38" s="1"/>
    </row>
    <row r="39" spans="1:13" ht="15.75" x14ac:dyDescent="0.2">
      <c r="A39" s="1"/>
      <c r="B39" s="39"/>
      <c r="C39" s="39"/>
      <c r="D39" s="39"/>
      <c r="E39" s="40"/>
      <c r="F39" s="1"/>
      <c r="G39" s="25"/>
      <c r="H39" s="25"/>
      <c r="I39" s="25"/>
      <c r="J39" s="25"/>
      <c r="K39" s="1"/>
      <c r="L39" s="30"/>
      <c r="M39" s="1"/>
    </row>
    <row r="40" spans="1:13" ht="16.5" thickBot="1" x14ac:dyDescent="0.25">
      <c r="A40" s="1"/>
      <c r="B40" s="39"/>
      <c r="C40" s="39"/>
      <c r="D40" s="39"/>
      <c r="E40" s="40"/>
      <c r="F40" s="1"/>
      <c r="G40" s="25"/>
      <c r="H40" s="25"/>
      <c r="I40" s="31"/>
      <c r="J40" s="31"/>
      <c r="K40" s="1"/>
      <c r="L40" s="30"/>
      <c r="M40" s="1"/>
    </row>
    <row r="41" spans="1:13" ht="63.75" customHeight="1" thickBot="1" x14ac:dyDescent="0.25">
      <c r="A41" s="32" t="s">
        <v>12</v>
      </c>
      <c r="B41" s="131" t="s">
        <v>214</v>
      </c>
      <c r="C41" s="126" t="s">
        <v>215</v>
      </c>
      <c r="D41" s="127" t="s">
        <v>217</v>
      </c>
      <c r="E41" s="111" t="s">
        <v>10</v>
      </c>
      <c r="F41" s="1"/>
      <c r="G41" s="25"/>
      <c r="H41" s="25"/>
      <c r="I41" s="31"/>
      <c r="J41" s="31"/>
      <c r="K41" s="1"/>
      <c r="L41" s="30"/>
      <c r="M41" s="1"/>
    </row>
    <row r="42" spans="1:13" ht="15.75" x14ac:dyDescent="0.2">
      <c r="A42" s="128">
        <v>2015</v>
      </c>
      <c r="B42" s="6">
        <v>1545</v>
      </c>
      <c r="C42" s="6">
        <v>1743</v>
      </c>
      <c r="D42" s="33">
        <v>6.8296696837898199E-2</v>
      </c>
      <c r="E42" s="19">
        <v>0.12815533980582525</v>
      </c>
      <c r="F42" s="1"/>
      <c r="G42" s="25"/>
      <c r="H42" s="25"/>
      <c r="I42" s="31"/>
      <c r="J42" s="31"/>
      <c r="K42" s="1"/>
      <c r="L42" s="30"/>
      <c r="M42" s="1"/>
    </row>
    <row r="43" spans="1:13" ht="15.75" x14ac:dyDescent="0.2">
      <c r="A43" s="129">
        <v>2016</v>
      </c>
      <c r="B43" s="11">
        <v>1981</v>
      </c>
      <c r="C43" s="11">
        <v>2435</v>
      </c>
      <c r="D43" s="34">
        <v>7.8099942266983136E-2</v>
      </c>
      <c r="E43" s="21">
        <v>0.22917718324078748</v>
      </c>
      <c r="F43" s="1"/>
      <c r="G43" s="25"/>
      <c r="H43" s="25"/>
      <c r="I43" s="31"/>
      <c r="J43" s="31"/>
      <c r="K43" s="1"/>
      <c r="L43" s="30"/>
      <c r="M43" s="1"/>
    </row>
    <row r="44" spans="1:13" ht="15.75" x14ac:dyDescent="0.2">
      <c r="A44" s="129">
        <v>2017</v>
      </c>
      <c r="B44" s="11">
        <v>3081</v>
      </c>
      <c r="C44" s="11">
        <v>4067</v>
      </c>
      <c r="D44" s="34">
        <v>0.11500721092667478</v>
      </c>
      <c r="E44" s="21">
        <v>0.32002596559558583</v>
      </c>
      <c r="F44" s="1"/>
      <c r="G44" s="25"/>
      <c r="H44" s="25"/>
      <c r="I44" s="31"/>
      <c r="J44" s="31"/>
      <c r="K44" s="1"/>
      <c r="L44" s="30"/>
      <c r="M44" s="1"/>
    </row>
    <row r="45" spans="1:13" ht="15.75" x14ac:dyDescent="0.2">
      <c r="A45" s="129">
        <v>2018</v>
      </c>
      <c r="B45" s="11">
        <v>3962</v>
      </c>
      <c r="C45" s="11">
        <v>3560</v>
      </c>
      <c r="D45" s="34">
        <v>0.1195192372255422</v>
      </c>
      <c r="E45" s="21">
        <v>-0.10146390711761737</v>
      </c>
      <c r="F45" s="1"/>
      <c r="G45" s="25"/>
      <c r="H45" s="25"/>
      <c r="I45" s="31"/>
      <c r="J45" s="31"/>
      <c r="K45" s="1"/>
      <c r="L45" s="30"/>
      <c r="M45" s="1"/>
    </row>
    <row r="46" spans="1:13" ht="16.5" thickBot="1" x14ac:dyDescent="0.25">
      <c r="A46" s="130">
        <v>2019</v>
      </c>
      <c r="B46" s="15">
        <v>3333</v>
      </c>
      <c r="C46" s="15">
        <v>3064</v>
      </c>
      <c r="D46" s="36">
        <v>0.11105875530102577</v>
      </c>
      <c r="E46" s="23">
        <v>-8.0708070807080715E-2</v>
      </c>
      <c r="F46" s="1"/>
      <c r="G46" s="25"/>
      <c r="H46" s="25"/>
      <c r="I46" s="43"/>
      <c r="J46" s="43"/>
      <c r="K46" s="1"/>
      <c r="L46" s="30"/>
      <c r="M46" s="1"/>
    </row>
    <row r="47" spans="1:13" ht="15.75" x14ac:dyDescent="0.2">
      <c r="A47" s="1"/>
      <c r="B47" s="39"/>
      <c r="C47" s="39"/>
      <c r="D47" s="39"/>
      <c r="E47" s="40"/>
      <c r="F47" s="1"/>
      <c r="G47" s="25"/>
      <c r="H47" s="25"/>
      <c r="I47" s="31"/>
      <c r="J47" s="31"/>
      <c r="K47" s="1"/>
      <c r="L47" s="30"/>
      <c r="M47" s="1"/>
    </row>
    <row r="48" spans="1:13" ht="15.75" x14ac:dyDescent="0.2">
      <c r="A48" s="1"/>
      <c r="B48" s="39"/>
      <c r="C48" s="39"/>
      <c r="D48" s="39"/>
      <c r="E48" s="40"/>
      <c r="F48" s="1"/>
      <c r="G48" s="25"/>
      <c r="H48" s="25"/>
      <c r="I48" s="31"/>
      <c r="J48" s="31"/>
      <c r="K48" s="1"/>
      <c r="L48" s="30"/>
      <c r="M48" s="1"/>
    </row>
    <row r="49" spans="1:13" x14ac:dyDescent="0.2">
      <c r="A49" s="1"/>
      <c r="B49" s="39"/>
      <c r="C49" s="39"/>
      <c r="D49" s="39"/>
      <c r="E49" s="40"/>
      <c r="F49" s="1"/>
      <c r="G49" s="1"/>
      <c r="H49" s="1"/>
      <c r="I49" s="1"/>
      <c r="J49" s="1"/>
      <c r="K49" s="1"/>
      <c r="L49" s="30"/>
      <c r="M49" s="1"/>
    </row>
    <row r="50" spans="1:13" x14ac:dyDescent="0.2">
      <c r="A50" s="1"/>
      <c r="B50" s="39"/>
      <c r="C50" s="39"/>
      <c r="D50" s="39"/>
      <c r="E50" s="40"/>
      <c r="F50" s="1"/>
      <c r="G50" s="1"/>
      <c r="H50" s="1"/>
      <c r="I50" s="1"/>
      <c r="J50" s="1"/>
      <c r="K50" s="1"/>
      <c r="L50" s="30"/>
      <c r="M50" s="1"/>
    </row>
    <row r="51" spans="1:13" x14ac:dyDescent="0.2">
      <c r="B51" s="27"/>
      <c r="C51" s="27"/>
      <c r="D51" s="27"/>
      <c r="E51" s="28"/>
      <c r="L51" s="47"/>
    </row>
    <row r="52" spans="1:13" ht="31.5" customHeight="1" x14ac:dyDescent="0.2">
      <c r="A52" s="200" t="s">
        <v>222</v>
      </c>
      <c r="B52" s="200"/>
      <c r="C52" s="200"/>
      <c r="D52" s="200"/>
      <c r="E52" s="200"/>
      <c r="F52" s="200"/>
      <c r="G52" s="200"/>
      <c r="H52" s="200"/>
      <c r="I52" s="200"/>
      <c r="J52" s="200"/>
      <c r="K52" s="200"/>
      <c r="L52" s="200"/>
      <c r="M52" s="200"/>
    </row>
  </sheetData>
  <mergeCells count="4">
    <mergeCell ref="A2:M2"/>
    <mergeCell ref="A19:M19"/>
    <mergeCell ref="A36:M36"/>
    <mergeCell ref="A52:M52"/>
  </mergeCells>
  <conditionalFormatting sqref="I6:I7 I9:I15">
    <cfRule type="dataBar" priority="12">
      <dataBar>
        <cfvo type="min"/>
        <cfvo type="max"/>
        <color rgb="FF638EC6"/>
      </dataBar>
      <extLst>
        <ext xmlns:x14="http://schemas.microsoft.com/office/spreadsheetml/2009/9/main" uri="{B025F937-C7B1-47D3-B67F-A62EFF666E3E}">
          <x14:id>{6975AB61-DBDA-4EF5-A002-30822655C641}</x14:id>
        </ext>
      </extLst>
    </cfRule>
  </conditionalFormatting>
  <conditionalFormatting sqref="I8">
    <cfRule type="dataBar" priority="11">
      <dataBar>
        <cfvo type="min"/>
        <cfvo type="max"/>
        <color rgb="FF638EC6"/>
      </dataBar>
      <extLst>
        <ext xmlns:x14="http://schemas.microsoft.com/office/spreadsheetml/2009/9/main" uri="{B025F937-C7B1-47D3-B67F-A62EFF666E3E}">
          <x14:id>{E9ABFBD2-9F2D-45A7-92E0-CC30A300A59A}</x14:id>
        </ext>
      </extLst>
    </cfRule>
  </conditionalFormatting>
  <conditionalFormatting sqref="I5:I15">
    <cfRule type="dataBar" priority="10">
      <dataBar>
        <cfvo type="min"/>
        <cfvo type="max"/>
        <color rgb="FF638EC6"/>
      </dataBar>
      <extLst>
        <ext xmlns:x14="http://schemas.microsoft.com/office/spreadsheetml/2009/9/main" uri="{B025F937-C7B1-47D3-B67F-A62EFF666E3E}">
          <x14:id>{04D39B6D-D8CC-4D73-9404-B00D489D12D6}</x14:id>
        </ext>
      </extLst>
    </cfRule>
  </conditionalFormatting>
  <conditionalFormatting sqref="I6:J15">
    <cfRule type="dataBar" priority="9">
      <dataBar>
        <cfvo type="min"/>
        <cfvo type="max"/>
        <color rgb="FF638EC6"/>
      </dataBar>
      <extLst>
        <ext xmlns:x14="http://schemas.microsoft.com/office/spreadsheetml/2009/9/main" uri="{B025F937-C7B1-47D3-B67F-A62EFF666E3E}">
          <x14:id>{F3558570-5B1B-479C-8651-9264E93ADFC6}</x14:id>
        </ext>
      </extLst>
    </cfRule>
  </conditionalFormatting>
  <conditionalFormatting sqref="I23:I24 I26:I32">
    <cfRule type="dataBar" priority="8">
      <dataBar>
        <cfvo type="min"/>
        <cfvo type="max"/>
        <color rgb="FF638EC6"/>
      </dataBar>
      <extLst>
        <ext xmlns:x14="http://schemas.microsoft.com/office/spreadsheetml/2009/9/main" uri="{B025F937-C7B1-47D3-B67F-A62EFF666E3E}">
          <x14:id>{27D76B39-3388-4050-A151-8D6D5725ACE5}</x14:id>
        </ext>
      </extLst>
    </cfRule>
  </conditionalFormatting>
  <conditionalFormatting sqref="I25">
    <cfRule type="dataBar" priority="7">
      <dataBar>
        <cfvo type="min"/>
        <cfvo type="max"/>
        <color rgb="FF638EC6"/>
      </dataBar>
      <extLst>
        <ext xmlns:x14="http://schemas.microsoft.com/office/spreadsheetml/2009/9/main" uri="{B025F937-C7B1-47D3-B67F-A62EFF666E3E}">
          <x14:id>{CD965911-2BD5-42B5-A694-CE89DF2A8D22}</x14:id>
        </ext>
      </extLst>
    </cfRule>
  </conditionalFormatting>
  <conditionalFormatting sqref="I22:I32">
    <cfRule type="dataBar" priority="6">
      <dataBar>
        <cfvo type="min"/>
        <cfvo type="max"/>
        <color rgb="FF638EC6"/>
      </dataBar>
      <extLst>
        <ext xmlns:x14="http://schemas.microsoft.com/office/spreadsheetml/2009/9/main" uri="{B025F937-C7B1-47D3-B67F-A62EFF666E3E}">
          <x14:id>{09DD3067-AF3C-441D-970B-E6BE21A116E8}</x14:id>
        </ext>
      </extLst>
    </cfRule>
  </conditionalFormatting>
  <conditionalFormatting sqref="I23:J32">
    <cfRule type="dataBar" priority="5">
      <dataBar>
        <cfvo type="min"/>
        <cfvo type="max"/>
        <color rgb="FF638EC6"/>
      </dataBar>
      <extLst>
        <ext xmlns:x14="http://schemas.microsoft.com/office/spreadsheetml/2009/9/main" uri="{B025F937-C7B1-47D3-B67F-A62EFF666E3E}">
          <x14:id>{BE7F30B9-E1D3-441E-B07C-749AD114DCD6}</x14:id>
        </ext>
      </extLst>
    </cfRule>
  </conditionalFormatting>
  <conditionalFormatting sqref="I40:I41 I43:I48">
    <cfRule type="dataBar" priority="4">
      <dataBar>
        <cfvo type="min"/>
        <cfvo type="max"/>
        <color rgb="FF638EC6"/>
      </dataBar>
      <extLst>
        <ext xmlns:x14="http://schemas.microsoft.com/office/spreadsheetml/2009/9/main" uri="{B025F937-C7B1-47D3-B67F-A62EFF666E3E}">
          <x14:id>{0EC65955-1147-4FE3-8735-6637B47FB008}</x14:id>
        </ext>
      </extLst>
    </cfRule>
  </conditionalFormatting>
  <conditionalFormatting sqref="I42">
    <cfRule type="dataBar" priority="3">
      <dataBar>
        <cfvo type="min"/>
        <cfvo type="max"/>
        <color rgb="FF638EC6"/>
      </dataBar>
      <extLst>
        <ext xmlns:x14="http://schemas.microsoft.com/office/spreadsheetml/2009/9/main" uri="{B025F937-C7B1-47D3-B67F-A62EFF666E3E}">
          <x14:id>{556D47ED-C58E-46B7-A048-57304CA3DFFA}</x14:id>
        </ext>
      </extLst>
    </cfRule>
  </conditionalFormatting>
  <conditionalFormatting sqref="I39:I48">
    <cfRule type="dataBar" priority="2">
      <dataBar>
        <cfvo type="min"/>
        <cfvo type="max"/>
        <color rgb="FF638EC6"/>
      </dataBar>
      <extLst>
        <ext xmlns:x14="http://schemas.microsoft.com/office/spreadsheetml/2009/9/main" uri="{B025F937-C7B1-47D3-B67F-A62EFF666E3E}">
          <x14:id>{E66F4636-22A4-40DF-BAD6-8B3CFEE35602}</x14:id>
        </ext>
      </extLst>
    </cfRule>
  </conditionalFormatting>
  <conditionalFormatting sqref="I40:J48">
    <cfRule type="dataBar" priority="1">
      <dataBar>
        <cfvo type="min"/>
        <cfvo type="max"/>
        <color rgb="FF638EC6"/>
      </dataBar>
      <extLst>
        <ext xmlns:x14="http://schemas.microsoft.com/office/spreadsheetml/2009/9/main" uri="{B025F937-C7B1-47D3-B67F-A62EFF666E3E}">
          <x14:id>{A9850238-C168-4652-9195-6587735140AA}</x14:id>
        </ext>
      </extLst>
    </cfRule>
  </conditionalFormatting>
  <printOptions horizontalCentered="1"/>
  <pageMargins left="0.23622047244094491" right="0.23622047244094491" top="0.74803149606299213" bottom="0.74803149606299213" header="0.31496062992125984" footer="0.31496062992125984"/>
  <pageSetup paperSize="9" scale="67"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dataBar" id="{6975AB61-DBDA-4EF5-A002-30822655C641}">
            <x14:dataBar minLength="0" maxLength="100" gradient="0">
              <x14:cfvo type="autoMin"/>
              <x14:cfvo type="autoMax"/>
              <x14:negativeFillColor rgb="FFFF0000"/>
              <x14:axisColor rgb="FF000000"/>
            </x14:dataBar>
          </x14:cfRule>
          <xm:sqref>I6:I7 I9:I15</xm:sqref>
        </x14:conditionalFormatting>
        <x14:conditionalFormatting xmlns:xm="http://schemas.microsoft.com/office/excel/2006/main">
          <x14:cfRule type="dataBar" id="{E9ABFBD2-9F2D-45A7-92E0-CC30A300A59A}">
            <x14:dataBar minLength="0" maxLength="100" gradient="0">
              <x14:cfvo type="autoMin"/>
              <x14:cfvo type="autoMax"/>
              <x14:negativeFillColor rgb="FFFF0000"/>
              <x14:axisColor rgb="FF000000"/>
            </x14:dataBar>
          </x14:cfRule>
          <xm:sqref>I8</xm:sqref>
        </x14:conditionalFormatting>
        <x14:conditionalFormatting xmlns:xm="http://schemas.microsoft.com/office/excel/2006/main">
          <x14:cfRule type="dataBar" id="{04D39B6D-D8CC-4D73-9404-B00D489D12D6}">
            <x14:dataBar minLength="0" maxLength="100" gradient="0">
              <x14:cfvo type="autoMin"/>
              <x14:cfvo type="autoMax"/>
              <x14:negativeFillColor rgb="FFFF0000"/>
              <x14:axisColor rgb="FF000000"/>
            </x14:dataBar>
          </x14:cfRule>
          <xm:sqref>I5:I15</xm:sqref>
        </x14:conditionalFormatting>
        <x14:conditionalFormatting xmlns:xm="http://schemas.microsoft.com/office/excel/2006/main">
          <x14:cfRule type="dataBar" id="{F3558570-5B1B-479C-8651-9264E93ADFC6}">
            <x14:dataBar minLength="0" maxLength="100" border="1" negativeBarBorderColorSameAsPositive="0">
              <x14:cfvo type="autoMin"/>
              <x14:cfvo type="autoMax"/>
              <x14:borderColor rgb="FF638EC6"/>
              <x14:negativeFillColor rgb="FFFF0000"/>
              <x14:negativeBorderColor rgb="FFFF0000"/>
              <x14:axisColor rgb="FF000000"/>
            </x14:dataBar>
          </x14:cfRule>
          <xm:sqref>I6:J15</xm:sqref>
        </x14:conditionalFormatting>
        <x14:conditionalFormatting xmlns:xm="http://schemas.microsoft.com/office/excel/2006/main">
          <x14:cfRule type="dataBar" id="{27D76B39-3388-4050-A151-8D6D5725ACE5}">
            <x14:dataBar minLength="0" maxLength="100" gradient="0">
              <x14:cfvo type="autoMin"/>
              <x14:cfvo type="autoMax"/>
              <x14:negativeFillColor rgb="FFFF0000"/>
              <x14:axisColor rgb="FF000000"/>
            </x14:dataBar>
          </x14:cfRule>
          <xm:sqref>I23:I24 I26:I32</xm:sqref>
        </x14:conditionalFormatting>
        <x14:conditionalFormatting xmlns:xm="http://schemas.microsoft.com/office/excel/2006/main">
          <x14:cfRule type="dataBar" id="{CD965911-2BD5-42B5-A694-CE89DF2A8D22}">
            <x14:dataBar minLength="0" maxLength="100" gradient="0">
              <x14:cfvo type="autoMin"/>
              <x14:cfvo type="autoMax"/>
              <x14:negativeFillColor rgb="FFFF0000"/>
              <x14:axisColor rgb="FF000000"/>
            </x14:dataBar>
          </x14:cfRule>
          <xm:sqref>I25</xm:sqref>
        </x14:conditionalFormatting>
        <x14:conditionalFormatting xmlns:xm="http://schemas.microsoft.com/office/excel/2006/main">
          <x14:cfRule type="dataBar" id="{09DD3067-AF3C-441D-970B-E6BE21A116E8}">
            <x14:dataBar minLength="0" maxLength="100" gradient="0">
              <x14:cfvo type="autoMin"/>
              <x14:cfvo type="autoMax"/>
              <x14:negativeFillColor rgb="FFFF0000"/>
              <x14:axisColor rgb="FF000000"/>
            </x14:dataBar>
          </x14:cfRule>
          <xm:sqref>I22:I32</xm:sqref>
        </x14:conditionalFormatting>
        <x14:conditionalFormatting xmlns:xm="http://schemas.microsoft.com/office/excel/2006/main">
          <x14:cfRule type="dataBar" id="{BE7F30B9-E1D3-441E-B07C-749AD114DCD6}">
            <x14:dataBar minLength="0" maxLength="100" border="1" negativeBarBorderColorSameAsPositive="0">
              <x14:cfvo type="autoMin"/>
              <x14:cfvo type="autoMax"/>
              <x14:borderColor rgb="FF638EC6"/>
              <x14:negativeFillColor rgb="FFFF0000"/>
              <x14:negativeBorderColor rgb="FFFF0000"/>
              <x14:axisColor rgb="FF000000"/>
            </x14:dataBar>
          </x14:cfRule>
          <xm:sqref>I23:J32</xm:sqref>
        </x14:conditionalFormatting>
        <x14:conditionalFormatting xmlns:xm="http://schemas.microsoft.com/office/excel/2006/main">
          <x14:cfRule type="dataBar" id="{0EC65955-1147-4FE3-8735-6637B47FB008}">
            <x14:dataBar minLength="0" maxLength="100" gradient="0">
              <x14:cfvo type="autoMin"/>
              <x14:cfvo type="autoMax"/>
              <x14:negativeFillColor rgb="FFFF0000"/>
              <x14:axisColor rgb="FF000000"/>
            </x14:dataBar>
          </x14:cfRule>
          <xm:sqref>I40:I41 I43:I48</xm:sqref>
        </x14:conditionalFormatting>
        <x14:conditionalFormatting xmlns:xm="http://schemas.microsoft.com/office/excel/2006/main">
          <x14:cfRule type="dataBar" id="{556D47ED-C58E-46B7-A048-57304CA3DFFA}">
            <x14:dataBar minLength="0" maxLength="100" gradient="0">
              <x14:cfvo type="autoMin"/>
              <x14:cfvo type="autoMax"/>
              <x14:negativeFillColor rgb="FFFF0000"/>
              <x14:axisColor rgb="FF000000"/>
            </x14:dataBar>
          </x14:cfRule>
          <xm:sqref>I42</xm:sqref>
        </x14:conditionalFormatting>
        <x14:conditionalFormatting xmlns:xm="http://schemas.microsoft.com/office/excel/2006/main">
          <x14:cfRule type="dataBar" id="{E66F4636-22A4-40DF-BAD6-8B3CFEE35602}">
            <x14:dataBar minLength="0" maxLength="100" gradient="0">
              <x14:cfvo type="autoMin"/>
              <x14:cfvo type="autoMax"/>
              <x14:negativeFillColor rgb="FFFF0000"/>
              <x14:axisColor rgb="FF000000"/>
            </x14:dataBar>
          </x14:cfRule>
          <xm:sqref>I39:I48</xm:sqref>
        </x14:conditionalFormatting>
        <x14:conditionalFormatting xmlns:xm="http://schemas.microsoft.com/office/excel/2006/main">
          <x14:cfRule type="dataBar" id="{A9850238-C168-4652-9195-6587735140AA}">
            <x14:dataBar minLength="0" maxLength="100" border="1" negativeBarBorderColorSameAsPositive="0">
              <x14:cfvo type="autoMin"/>
              <x14:cfvo type="autoMax"/>
              <x14:borderColor rgb="FF638EC6"/>
              <x14:negativeFillColor rgb="FFFF0000"/>
              <x14:negativeBorderColor rgb="FFFF0000"/>
              <x14:axisColor rgb="FF000000"/>
            </x14:dataBar>
          </x14:cfRule>
          <xm:sqref>I40:J48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workbookViewId="0">
      <selection activeCell="A16" sqref="A16"/>
    </sheetView>
  </sheetViews>
  <sheetFormatPr defaultRowHeight="15" x14ac:dyDescent="0.2"/>
  <cols>
    <col min="1" max="2" width="9.88671875" customWidth="1"/>
    <col min="3" max="3" width="10.21875" customWidth="1"/>
    <col min="4" max="4" width="11.21875" customWidth="1"/>
    <col min="5" max="5" width="9.88671875" customWidth="1"/>
  </cols>
  <sheetData>
    <row r="1" spans="1:13" ht="15.75" thickBot="1" x14ac:dyDescent="0.25">
      <c r="B1" s="27"/>
      <c r="C1" s="27"/>
      <c r="D1" s="27"/>
      <c r="E1" s="28"/>
      <c r="M1" s="47"/>
    </row>
    <row r="2" spans="1:13" ht="16.5" thickBot="1" x14ac:dyDescent="0.25">
      <c r="A2" s="197" t="s">
        <v>16</v>
      </c>
      <c r="B2" s="198"/>
      <c r="C2" s="198"/>
      <c r="D2" s="198"/>
      <c r="E2" s="198"/>
      <c r="F2" s="198"/>
      <c r="G2" s="198"/>
      <c r="H2" s="198"/>
      <c r="I2" s="198"/>
      <c r="J2" s="198"/>
      <c r="K2" s="198"/>
      <c r="L2" s="198"/>
      <c r="M2" s="199"/>
    </row>
    <row r="3" spans="1:13" ht="15.75" x14ac:dyDescent="0.2">
      <c r="A3" s="29"/>
      <c r="B3" s="29"/>
      <c r="C3" s="29"/>
      <c r="D3" s="29"/>
      <c r="E3" s="29"/>
      <c r="F3" s="29"/>
      <c r="G3" s="29"/>
      <c r="H3" s="29"/>
      <c r="I3" s="29"/>
      <c r="J3" s="29"/>
      <c r="K3" s="29"/>
      <c r="L3" s="30"/>
      <c r="M3" s="48"/>
    </row>
    <row r="4" spans="1:13" ht="15.75" x14ac:dyDescent="0.2">
      <c r="A4" s="29"/>
      <c r="B4" s="29"/>
      <c r="C4" s="29"/>
      <c r="D4" s="29"/>
      <c r="E4" s="29"/>
      <c r="F4" s="29"/>
      <c r="G4" s="29"/>
      <c r="H4" s="29"/>
      <c r="I4" s="29"/>
      <c r="J4" s="29"/>
      <c r="K4" s="29"/>
      <c r="L4" s="30"/>
      <c r="M4" s="48"/>
    </row>
    <row r="5" spans="1:13" ht="15.75" x14ac:dyDescent="0.2">
      <c r="A5" s="1"/>
      <c r="B5" s="46"/>
      <c r="C5" s="46"/>
      <c r="D5" s="46"/>
      <c r="E5" s="49"/>
      <c r="F5" s="1"/>
      <c r="G5" s="25"/>
      <c r="H5" s="25"/>
      <c r="I5" s="25"/>
      <c r="J5" s="25"/>
      <c r="K5" s="1"/>
      <c r="L5" s="30"/>
      <c r="M5" s="48"/>
    </row>
    <row r="6" spans="1:13" ht="16.5" thickBot="1" x14ac:dyDescent="0.25">
      <c r="A6" s="1"/>
      <c r="B6" s="39"/>
      <c r="C6" s="39"/>
      <c r="D6" s="39"/>
      <c r="E6" s="40"/>
      <c r="F6" s="1"/>
      <c r="G6" s="25"/>
      <c r="H6" s="25"/>
      <c r="I6" s="31"/>
      <c r="J6" s="31"/>
      <c r="K6" s="1"/>
      <c r="L6" s="30"/>
      <c r="M6" s="48"/>
    </row>
    <row r="7" spans="1:13" ht="48" customHeight="1" thickBot="1" x14ac:dyDescent="0.25">
      <c r="A7" s="32" t="s">
        <v>12</v>
      </c>
      <c r="B7" s="131" t="s">
        <v>214</v>
      </c>
      <c r="C7" s="126" t="s">
        <v>215</v>
      </c>
      <c r="D7" s="127" t="s">
        <v>216</v>
      </c>
      <c r="E7" s="111" t="s">
        <v>10</v>
      </c>
      <c r="F7" s="1"/>
      <c r="G7" s="25"/>
      <c r="H7" s="25"/>
      <c r="I7" s="31"/>
      <c r="J7" s="31"/>
      <c r="K7" s="1"/>
      <c r="L7" s="30"/>
      <c r="M7" s="48"/>
    </row>
    <row r="8" spans="1:13" ht="15.75" x14ac:dyDescent="0.2">
      <c r="A8" s="123">
        <v>2015</v>
      </c>
      <c r="B8" s="6">
        <v>66251</v>
      </c>
      <c r="C8" s="6">
        <v>66430</v>
      </c>
      <c r="D8" s="33">
        <v>9.6695637997615727E-2</v>
      </c>
      <c r="E8" s="19">
        <v>2.7018460098715493E-3</v>
      </c>
      <c r="F8" s="1"/>
      <c r="G8" s="25"/>
      <c r="H8" s="25"/>
      <c r="I8" s="31"/>
      <c r="J8" s="31"/>
      <c r="K8" s="1"/>
      <c r="L8" s="30"/>
      <c r="M8" s="48"/>
    </row>
    <row r="9" spans="1:13" ht="15.75" x14ac:dyDescent="0.2">
      <c r="A9" s="124">
        <v>2016</v>
      </c>
      <c r="B9" s="11">
        <v>66993</v>
      </c>
      <c r="C9" s="11">
        <v>67055</v>
      </c>
      <c r="D9" s="34">
        <v>9.6982135212375767E-2</v>
      </c>
      <c r="E9" s="21">
        <v>9.2546982520561852E-4</v>
      </c>
      <c r="F9" s="1"/>
      <c r="G9" s="25"/>
      <c r="H9" s="25"/>
      <c r="I9" s="31"/>
      <c r="J9" s="31"/>
      <c r="K9" s="1"/>
      <c r="L9" s="30"/>
      <c r="M9" s="48"/>
    </row>
    <row r="10" spans="1:13" ht="15.75" x14ac:dyDescent="0.2">
      <c r="A10" s="124">
        <v>2017</v>
      </c>
      <c r="B10" s="11">
        <v>67345</v>
      </c>
      <c r="C10" s="11">
        <v>67683</v>
      </c>
      <c r="D10" s="34">
        <v>9.81285647593724E-2</v>
      </c>
      <c r="E10" s="21">
        <v>5.0189323632043956E-3</v>
      </c>
      <c r="F10" s="1"/>
      <c r="G10" s="25"/>
      <c r="H10" s="25"/>
      <c r="I10" s="31"/>
      <c r="J10" s="31"/>
      <c r="K10" s="1"/>
      <c r="L10" s="30"/>
      <c r="M10" s="48"/>
    </row>
    <row r="11" spans="1:13" ht="15.75" x14ac:dyDescent="0.2">
      <c r="A11" s="124">
        <v>2018</v>
      </c>
      <c r="B11" s="11">
        <v>68438</v>
      </c>
      <c r="C11" s="11">
        <v>70491</v>
      </c>
      <c r="D11" s="34">
        <v>0.10162798543290399</v>
      </c>
      <c r="E11" s="21">
        <v>2.999795435284491E-2</v>
      </c>
      <c r="F11" s="1"/>
      <c r="G11" s="25"/>
      <c r="H11" s="25"/>
      <c r="I11" s="31"/>
      <c r="J11" s="31"/>
      <c r="K11" s="1"/>
      <c r="L11" s="30"/>
      <c r="M11" s="48"/>
    </row>
    <row r="12" spans="1:13" ht="16.5" thickBot="1" x14ac:dyDescent="0.25">
      <c r="A12" s="125">
        <v>2019</v>
      </c>
      <c r="B12" s="15">
        <v>73308</v>
      </c>
      <c r="C12" s="15">
        <v>77373</v>
      </c>
      <c r="D12" s="36">
        <v>0.10955438002299463</v>
      </c>
      <c r="E12" s="23">
        <v>5.5450973972826979E-2</v>
      </c>
      <c r="F12" s="1"/>
      <c r="G12" s="25"/>
      <c r="H12" s="25"/>
      <c r="I12" s="43"/>
      <c r="J12" s="43"/>
      <c r="K12" s="1"/>
      <c r="L12" s="30"/>
      <c r="M12" s="48"/>
    </row>
    <row r="13" spans="1:13" ht="15.75" x14ac:dyDescent="0.2">
      <c r="A13" s="17"/>
      <c r="B13" s="37"/>
      <c r="C13" s="37"/>
      <c r="D13" s="37"/>
      <c r="E13" s="38"/>
      <c r="F13" s="1"/>
      <c r="G13" s="25"/>
      <c r="H13" s="25"/>
      <c r="I13" s="31"/>
      <c r="J13" s="31"/>
      <c r="K13" s="1"/>
      <c r="L13" s="30"/>
      <c r="M13" s="48"/>
    </row>
    <row r="14" spans="1:13" ht="15.75" x14ac:dyDescent="0.2">
      <c r="A14" s="17"/>
      <c r="B14" s="37"/>
      <c r="C14" s="37"/>
      <c r="D14" s="37"/>
      <c r="E14" s="38"/>
      <c r="F14" s="1"/>
      <c r="G14" s="25"/>
      <c r="H14" s="25"/>
      <c r="I14" s="31"/>
      <c r="J14" s="31"/>
      <c r="K14" s="1"/>
      <c r="L14" s="30"/>
      <c r="M14" s="48"/>
    </row>
    <row r="15" spans="1:13" ht="15.75" x14ac:dyDescent="0.2">
      <c r="A15" s="17"/>
      <c r="B15" s="37"/>
      <c r="C15" s="37"/>
      <c r="D15" s="37"/>
      <c r="E15" s="38"/>
      <c r="F15" s="1"/>
      <c r="G15" s="25"/>
      <c r="H15" s="25"/>
      <c r="I15" s="31"/>
      <c r="J15" s="31"/>
      <c r="K15" s="1"/>
      <c r="L15" s="30"/>
      <c r="M15" s="48"/>
    </row>
    <row r="16" spans="1:13" ht="15.75" x14ac:dyDescent="0.2">
      <c r="A16" s="17"/>
      <c r="B16" s="37"/>
      <c r="C16" s="37"/>
      <c r="D16" s="37"/>
      <c r="E16" s="38"/>
      <c r="F16" s="1"/>
      <c r="G16" s="1"/>
      <c r="H16" s="1"/>
      <c r="I16" s="1"/>
      <c r="J16" s="1"/>
      <c r="K16" s="1"/>
      <c r="L16" s="30"/>
      <c r="M16" s="48"/>
    </row>
    <row r="17" spans="1:13" x14ac:dyDescent="0.2">
      <c r="A17" s="1"/>
      <c r="B17" s="39"/>
      <c r="C17" s="39"/>
      <c r="D17" s="39"/>
      <c r="E17" s="40"/>
      <c r="F17" s="1"/>
      <c r="G17" s="1"/>
      <c r="H17" s="1"/>
      <c r="I17" s="1"/>
      <c r="J17" s="1"/>
      <c r="K17" s="1"/>
      <c r="L17" s="30"/>
      <c r="M17" s="48"/>
    </row>
    <row r="18" spans="1:13" ht="15.75" thickBot="1" x14ac:dyDescent="0.25">
      <c r="A18" s="1"/>
      <c r="B18" s="39"/>
      <c r="C18" s="39"/>
      <c r="D18" s="39"/>
      <c r="E18" s="40"/>
      <c r="F18" s="1"/>
      <c r="G18" s="1"/>
      <c r="H18" s="1"/>
      <c r="I18" s="1"/>
      <c r="J18" s="1"/>
      <c r="K18" s="1"/>
      <c r="L18" s="30"/>
      <c r="M18" s="48"/>
    </row>
    <row r="19" spans="1:13" ht="16.5" thickBot="1" x14ac:dyDescent="0.25">
      <c r="A19" s="197" t="s">
        <v>17</v>
      </c>
      <c r="B19" s="198"/>
      <c r="C19" s="198"/>
      <c r="D19" s="198"/>
      <c r="E19" s="198"/>
      <c r="F19" s="198"/>
      <c r="G19" s="198"/>
      <c r="H19" s="198"/>
      <c r="I19" s="198"/>
      <c r="J19" s="198"/>
      <c r="K19" s="198"/>
      <c r="L19" s="198"/>
      <c r="M19" s="199"/>
    </row>
    <row r="20" spans="1:13" ht="15.75" x14ac:dyDescent="0.2">
      <c r="A20" s="41"/>
      <c r="B20" s="41"/>
      <c r="C20" s="41"/>
      <c r="D20" s="41"/>
      <c r="E20" s="41"/>
      <c r="F20" s="41"/>
      <c r="G20" s="41"/>
      <c r="H20" s="41"/>
      <c r="I20" s="41"/>
      <c r="J20" s="41"/>
      <c r="K20" s="41"/>
      <c r="L20" s="30"/>
      <c r="M20" s="48"/>
    </row>
    <row r="21" spans="1:13" ht="15.75" x14ac:dyDescent="0.2">
      <c r="A21" s="41"/>
      <c r="B21" s="41"/>
      <c r="C21" s="41"/>
      <c r="D21" s="41"/>
      <c r="E21" s="41"/>
      <c r="F21" s="41"/>
      <c r="G21" s="41"/>
      <c r="H21" s="41"/>
      <c r="I21" s="41"/>
      <c r="J21" s="41"/>
      <c r="K21" s="41"/>
      <c r="L21" s="30"/>
      <c r="M21" s="48"/>
    </row>
    <row r="22" spans="1:13" ht="15.75" x14ac:dyDescent="0.2">
      <c r="A22" s="41"/>
      <c r="B22" s="41"/>
      <c r="C22" s="41"/>
      <c r="D22" s="41"/>
      <c r="E22" s="41"/>
      <c r="F22" s="1"/>
      <c r="G22" s="25"/>
      <c r="H22" s="25"/>
      <c r="I22" s="25"/>
      <c r="J22" s="25"/>
      <c r="K22" s="1"/>
      <c r="L22" s="30"/>
      <c r="M22" s="48"/>
    </row>
    <row r="23" spans="1:13" ht="16.5" thickBot="1" x14ac:dyDescent="0.25">
      <c r="A23" s="41"/>
      <c r="B23" s="42"/>
      <c r="C23" s="42"/>
      <c r="D23" s="42"/>
      <c r="E23" s="42"/>
      <c r="F23" s="1"/>
      <c r="G23" s="25"/>
      <c r="H23" s="25"/>
      <c r="I23" s="31"/>
      <c r="J23" s="31"/>
      <c r="K23" s="1"/>
      <c r="L23" s="30"/>
      <c r="M23" s="48"/>
    </row>
    <row r="24" spans="1:13" ht="63.75" customHeight="1" thickBot="1" x14ac:dyDescent="0.25">
      <c r="A24" s="32" t="s">
        <v>12</v>
      </c>
      <c r="B24" s="131" t="s">
        <v>214</v>
      </c>
      <c r="C24" s="126" t="s">
        <v>215</v>
      </c>
      <c r="D24" s="127" t="s">
        <v>218</v>
      </c>
      <c r="E24" s="111" t="s">
        <v>10</v>
      </c>
      <c r="F24" s="1"/>
      <c r="G24" s="25"/>
      <c r="H24" s="25"/>
      <c r="I24" s="31"/>
      <c r="J24" s="31"/>
      <c r="K24" s="1"/>
      <c r="L24" s="30"/>
      <c r="M24" s="48"/>
    </row>
    <row r="25" spans="1:13" ht="15.75" x14ac:dyDescent="0.2">
      <c r="A25" s="128">
        <v>2015</v>
      </c>
      <c r="B25" s="6">
        <v>665</v>
      </c>
      <c r="C25" s="6">
        <v>1323</v>
      </c>
      <c r="D25" s="33">
        <v>4.3246600418410039E-2</v>
      </c>
      <c r="E25" s="19">
        <v>0.98947368421052628</v>
      </c>
      <c r="F25" s="1"/>
      <c r="G25" s="25"/>
      <c r="H25" s="25"/>
      <c r="I25" s="31"/>
      <c r="J25" s="31"/>
      <c r="K25" s="1"/>
      <c r="L25" s="30"/>
      <c r="M25" s="48"/>
    </row>
    <row r="26" spans="1:13" ht="15.75" x14ac:dyDescent="0.2">
      <c r="A26" s="129">
        <v>2016</v>
      </c>
      <c r="B26" s="11">
        <v>2135</v>
      </c>
      <c r="C26" s="11">
        <v>2389</v>
      </c>
      <c r="D26" s="34">
        <v>7.2733361748766975E-2</v>
      </c>
      <c r="E26" s="21">
        <v>0.11896955503512881</v>
      </c>
      <c r="F26" s="1"/>
      <c r="G26" s="25"/>
      <c r="H26" s="25"/>
      <c r="I26" s="31"/>
      <c r="J26" s="31"/>
      <c r="K26" s="1"/>
      <c r="L26" s="30"/>
      <c r="M26" s="48"/>
    </row>
    <row r="27" spans="1:13" ht="15.75" x14ac:dyDescent="0.2">
      <c r="A27" s="129">
        <v>2017</v>
      </c>
      <c r="B27" s="11">
        <v>2403</v>
      </c>
      <c r="C27" s="11">
        <v>2475</v>
      </c>
      <c r="D27" s="34">
        <v>8.907363420427554E-2</v>
      </c>
      <c r="E27" s="21">
        <v>2.9962546816479401E-2</v>
      </c>
      <c r="F27" s="1"/>
      <c r="G27" s="25"/>
      <c r="H27" s="25"/>
      <c r="I27" s="31"/>
      <c r="J27" s="31"/>
      <c r="K27" s="1"/>
      <c r="L27" s="1"/>
      <c r="M27" s="30"/>
    </row>
    <row r="28" spans="1:13" ht="15.75" x14ac:dyDescent="0.2">
      <c r="A28" s="129">
        <v>2018</v>
      </c>
      <c r="B28" s="11">
        <v>2724</v>
      </c>
      <c r="C28" s="11">
        <v>4196</v>
      </c>
      <c r="D28" s="34">
        <v>0.1539590518822925</v>
      </c>
      <c r="E28" s="21">
        <v>0.54038179148311305</v>
      </c>
      <c r="F28" s="1"/>
      <c r="G28" s="25"/>
      <c r="H28" s="25"/>
      <c r="I28" s="31"/>
      <c r="J28" s="31"/>
      <c r="K28" s="1"/>
      <c r="L28" s="1"/>
      <c r="M28" s="30"/>
    </row>
    <row r="29" spans="1:13" ht="16.5" thickBot="1" x14ac:dyDescent="0.25">
      <c r="A29" s="130">
        <v>2019</v>
      </c>
      <c r="B29" s="15">
        <v>6157</v>
      </c>
      <c r="C29" s="15">
        <v>8011</v>
      </c>
      <c r="D29" s="36">
        <v>0.23395245604812803</v>
      </c>
      <c r="E29" s="23">
        <v>0.30112067565372747</v>
      </c>
      <c r="F29" s="1"/>
      <c r="G29" s="25"/>
      <c r="H29" s="25"/>
      <c r="I29" s="43"/>
      <c r="J29" s="43"/>
      <c r="K29" s="1"/>
      <c r="L29" s="1"/>
      <c r="M29" s="30"/>
    </row>
    <row r="30" spans="1:13" ht="15.75" x14ac:dyDescent="0.2">
      <c r="A30" s="17"/>
      <c r="B30" s="37"/>
      <c r="C30" s="37"/>
      <c r="D30" s="37"/>
      <c r="E30" s="38"/>
      <c r="F30" s="1"/>
      <c r="G30" s="25"/>
      <c r="H30" s="25"/>
      <c r="I30" s="31"/>
      <c r="J30" s="31"/>
      <c r="K30" s="1"/>
      <c r="L30" s="1"/>
      <c r="M30" s="30"/>
    </row>
    <row r="31" spans="1:13" ht="15.75" x14ac:dyDescent="0.2">
      <c r="A31" s="17"/>
      <c r="B31" s="37"/>
      <c r="C31" s="37"/>
      <c r="D31" s="37"/>
      <c r="E31" s="38"/>
      <c r="F31" s="1"/>
      <c r="G31" s="25"/>
      <c r="H31" s="25"/>
      <c r="I31" s="31"/>
      <c r="J31" s="31"/>
      <c r="K31" s="1"/>
      <c r="L31" s="1"/>
      <c r="M31" s="30"/>
    </row>
    <row r="32" spans="1:13" ht="15.75" x14ac:dyDescent="0.2">
      <c r="A32" s="17"/>
      <c r="B32" s="37"/>
      <c r="C32" s="37"/>
      <c r="D32" s="37"/>
      <c r="E32" s="38"/>
      <c r="F32" s="1"/>
      <c r="G32" s="17"/>
      <c r="H32" s="17"/>
      <c r="I32" s="44"/>
      <c r="J32" s="44"/>
      <c r="K32" s="1"/>
      <c r="L32" s="1"/>
      <c r="M32" s="30"/>
    </row>
    <row r="33" spans="1:13" x14ac:dyDescent="0.2">
      <c r="A33" s="1"/>
      <c r="B33" s="39"/>
      <c r="C33" s="39"/>
      <c r="D33" s="39"/>
      <c r="E33" s="40"/>
      <c r="F33" s="1"/>
      <c r="G33" s="1"/>
      <c r="H33" s="1"/>
      <c r="I33" s="1"/>
      <c r="J33" s="1"/>
      <c r="K33" s="1"/>
      <c r="L33" s="1"/>
      <c r="M33" s="30"/>
    </row>
    <row r="34" spans="1:13" x14ac:dyDescent="0.2">
      <c r="A34" s="1"/>
      <c r="B34" s="39"/>
      <c r="C34" s="39"/>
      <c r="D34" s="39"/>
      <c r="E34" s="40"/>
      <c r="F34" s="1"/>
      <c r="G34" s="1"/>
      <c r="H34" s="1"/>
      <c r="I34" s="1"/>
      <c r="J34" s="1"/>
      <c r="K34" s="1"/>
      <c r="L34" s="1"/>
      <c r="M34" s="30"/>
    </row>
    <row r="35" spans="1:13" ht="15.75" thickBot="1" x14ac:dyDescent="0.25">
      <c r="A35" s="1"/>
      <c r="B35" s="39"/>
      <c r="C35" s="39"/>
      <c r="D35" s="39"/>
      <c r="E35" s="40"/>
      <c r="F35" s="1"/>
      <c r="G35" s="1"/>
      <c r="H35" s="1"/>
      <c r="I35" s="1"/>
      <c r="J35" s="1"/>
      <c r="K35" s="1"/>
      <c r="L35" s="1"/>
      <c r="M35" s="30"/>
    </row>
    <row r="36" spans="1:13" ht="16.5" thickBot="1" x14ac:dyDescent="0.25">
      <c r="A36" s="197" t="s">
        <v>221</v>
      </c>
      <c r="B36" s="198"/>
      <c r="C36" s="198"/>
      <c r="D36" s="198"/>
      <c r="E36" s="198"/>
      <c r="F36" s="198"/>
      <c r="G36" s="198"/>
      <c r="H36" s="198"/>
      <c r="I36" s="198"/>
      <c r="J36" s="198"/>
      <c r="K36" s="198"/>
      <c r="L36" s="198"/>
      <c r="M36" s="199"/>
    </row>
    <row r="37" spans="1:13" ht="15.75" x14ac:dyDescent="0.2">
      <c r="A37" s="41"/>
      <c r="B37" s="41"/>
      <c r="C37" s="41"/>
      <c r="D37" s="41"/>
      <c r="E37" s="41"/>
      <c r="F37" s="41"/>
      <c r="G37" s="41"/>
      <c r="H37" s="41"/>
      <c r="I37" s="41"/>
      <c r="J37" s="41"/>
      <c r="K37" s="41"/>
      <c r="L37" s="1"/>
      <c r="M37" s="30"/>
    </row>
    <row r="38" spans="1:13" ht="15.75" x14ac:dyDescent="0.2">
      <c r="A38" s="41"/>
      <c r="B38" s="41"/>
      <c r="C38" s="41"/>
      <c r="D38" s="41"/>
      <c r="E38" s="41"/>
      <c r="F38" s="41"/>
      <c r="G38" s="41"/>
      <c r="H38" s="41"/>
      <c r="I38" s="41"/>
      <c r="J38" s="41"/>
      <c r="K38" s="41"/>
      <c r="L38" s="1"/>
      <c r="M38" s="30"/>
    </row>
    <row r="39" spans="1:13" ht="15.75" x14ac:dyDescent="0.2">
      <c r="A39" s="1"/>
      <c r="B39" s="39"/>
      <c r="C39" s="39"/>
      <c r="D39" s="39"/>
      <c r="E39" s="40"/>
      <c r="F39" s="1"/>
      <c r="G39" s="25"/>
      <c r="H39" s="25"/>
      <c r="I39" s="25"/>
      <c r="J39" s="25"/>
      <c r="K39" s="1"/>
      <c r="L39" s="1"/>
      <c r="M39" s="30"/>
    </row>
    <row r="40" spans="1:13" ht="16.5" thickBot="1" x14ac:dyDescent="0.25">
      <c r="A40" s="1"/>
      <c r="B40" s="39"/>
      <c r="C40" s="39"/>
      <c r="D40" s="39"/>
      <c r="E40" s="40"/>
      <c r="F40" s="1"/>
      <c r="G40" s="25"/>
      <c r="H40" s="25"/>
      <c r="I40" s="31"/>
      <c r="J40" s="31"/>
      <c r="K40" s="1"/>
      <c r="L40" s="1"/>
      <c r="M40" s="30"/>
    </row>
    <row r="41" spans="1:13" ht="63.75" customHeight="1" thickBot="1" x14ac:dyDescent="0.25">
      <c r="A41" s="32" t="s">
        <v>12</v>
      </c>
      <c r="B41" s="131" t="s">
        <v>214</v>
      </c>
      <c r="C41" s="126" t="s">
        <v>215</v>
      </c>
      <c r="D41" s="127" t="s">
        <v>217</v>
      </c>
      <c r="E41" s="111" t="s">
        <v>10</v>
      </c>
      <c r="F41" s="1"/>
      <c r="G41" s="25"/>
      <c r="H41" s="25"/>
      <c r="I41" s="31"/>
      <c r="J41" s="31"/>
      <c r="K41" s="1"/>
      <c r="L41" s="1"/>
      <c r="M41" s="30"/>
    </row>
    <row r="42" spans="1:13" ht="15.75" x14ac:dyDescent="0.2">
      <c r="A42" s="128">
        <v>2015</v>
      </c>
      <c r="B42" s="6">
        <v>1664</v>
      </c>
      <c r="C42" s="6">
        <v>1684</v>
      </c>
      <c r="D42" s="33">
        <v>6.5984875200815016E-2</v>
      </c>
      <c r="E42" s="19">
        <v>1.201923076923077E-2</v>
      </c>
      <c r="F42" s="1"/>
      <c r="G42" s="25"/>
      <c r="H42" s="25"/>
      <c r="I42" s="31"/>
      <c r="J42" s="31"/>
      <c r="K42" s="1"/>
      <c r="L42" s="1"/>
      <c r="M42" s="30"/>
    </row>
    <row r="43" spans="1:13" ht="15.75" x14ac:dyDescent="0.2">
      <c r="A43" s="129">
        <v>2016</v>
      </c>
      <c r="B43" s="11">
        <v>1710</v>
      </c>
      <c r="C43" s="11">
        <v>2090</v>
      </c>
      <c r="D43" s="34">
        <v>6.7034447366732947E-2</v>
      </c>
      <c r="E43" s="21">
        <v>0.22222222222222221</v>
      </c>
      <c r="F43" s="1"/>
      <c r="G43" s="25"/>
      <c r="H43" s="25"/>
      <c r="I43" s="31"/>
      <c r="J43" s="31"/>
      <c r="K43" s="1"/>
      <c r="L43" s="1"/>
      <c r="M43" s="30"/>
    </row>
    <row r="44" spans="1:13" ht="15.75" x14ac:dyDescent="0.2">
      <c r="A44" s="129">
        <v>2017</v>
      </c>
      <c r="B44" s="11">
        <v>2426</v>
      </c>
      <c r="C44" s="11">
        <v>2277</v>
      </c>
      <c r="D44" s="34">
        <v>6.4389333484150102E-2</v>
      </c>
      <c r="E44" s="21">
        <v>-6.1417971970321519E-2</v>
      </c>
      <c r="F44" s="1"/>
      <c r="G44" s="25"/>
      <c r="H44" s="25"/>
      <c r="I44" s="31"/>
      <c r="J44" s="31"/>
      <c r="K44" s="1"/>
      <c r="L44" s="1"/>
      <c r="M44" s="30"/>
    </row>
    <row r="45" spans="1:13" ht="15.75" x14ac:dyDescent="0.2">
      <c r="A45" s="129">
        <v>2018</v>
      </c>
      <c r="B45" s="11">
        <v>2002</v>
      </c>
      <c r="C45" s="11">
        <v>1857</v>
      </c>
      <c r="D45" s="34">
        <v>6.2344725710065128E-2</v>
      </c>
      <c r="E45" s="21">
        <v>-7.2427572427572431E-2</v>
      </c>
      <c r="F45" s="1"/>
      <c r="G45" s="25"/>
      <c r="H45" s="25"/>
      <c r="I45" s="31"/>
      <c r="J45" s="31"/>
      <c r="K45" s="1"/>
      <c r="L45" s="1"/>
      <c r="M45" s="30"/>
    </row>
    <row r="46" spans="1:13" ht="16.5" thickBot="1" x14ac:dyDescent="0.25">
      <c r="A46" s="130">
        <v>2019</v>
      </c>
      <c r="B46" s="15">
        <v>1730</v>
      </c>
      <c r="C46" s="15">
        <v>1480</v>
      </c>
      <c r="D46" s="36">
        <v>5.3644568487440647E-2</v>
      </c>
      <c r="E46" s="23">
        <v>-0.14450867052023122</v>
      </c>
      <c r="F46" s="1"/>
      <c r="G46" s="25"/>
      <c r="H46" s="25"/>
      <c r="I46" s="43"/>
      <c r="J46" s="43"/>
      <c r="K46" s="1"/>
      <c r="L46" s="1"/>
      <c r="M46" s="30"/>
    </row>
    <row r="47" spans="1:13" ht="15.75" x14ac:dyDescent="0.2">
      <c r="A47" s="1"/>
      <c r="B47" s="39"/>
      <c r="C47" s="39"/>
      <c r="D47" s="39"/>
      <c r="E47" s="40"/>
      <c r="F47" s="1"/>
      <c r="G47" s="25"/>
      <c r="H47" s="25"/>
      <c r="I47" s="31"/>
      <c r="J47" s="31"/>
      <c r="K47" s="1"/>
      <c r="L47" s="1"/>
      <c r="M47" s="30"/>
    </row>
    <row r="48" spans="1:13" ht="15.75" x14ac:dyDescent="0.2">
      <c r="A48" s="1"/>
      <c r="B48" s="39"/>
      <c r="C48" s="39"/>
      <c r="D48" s="39"/>
      <c r="E48" s="40"/>
      <c r="F48" s="1"/>
      <c r="G48" s="25"/>
      <c r="H48" s="25"/>
      <c r="I48" s="31"/>
      <c r="J48" s="31"/>
      <c r="K48" s="1"/>
      <c r="L48" s="1"/>
      <c r="M48" s="30"/>
    </row>
    <row r="49" spans="1:13" x14ac:dyDescent="0.2">
      <c r="A49" s="1"/>
      <c r="B49" s="39"/>
      <c r="C49" s="39"/>
      <c r="D49" s="39"/>
      <c r="E49" s="40"/>
      <c r="F49" s="1"/>
      <c r="G49" s="50"/>
      <c r="H49" s="50"/>
      <c r="I49" s="50"/>
      <c r="J49" s="50"/>
      <c r="K49" s="1"/>
      <c r="L49" s="1"/>
      <c r="M49" s="30"/>
    </row>
    <row r="50" spans="1:13" x14ac:dyDescent="0.2">
      <c r="A50" s="1"/>
      <c r="B50" s="39"/>
      <c r="C50" s="39"/>
      <c r="D50" s="39"/>
      <c r="E50" s="40"/>
      <c r="F50" s="1"/>
      <c r="G50" s="1"/>
      <c r="H50" s="1"/>
      <c r="I50" s="1"/>
      <c r="J50" s="1"/>
      <c r="K50" s="1"/>
      <c r="L50" s="1"/>
      <c r="M50" s="30"/>
    </row>
    <row r="51" spans="1:13" x14ac:dyDescent="0.2">
      <c r="B51" s="27"/>
      <c r="C51" s="27"/>
      <c r="D51" s="27"/>
      <c r="E51" s="28"/>
      <c r="M51" s="47"/>
    </row>
    <row r="52" spans="1:13" ht="31.5" customHeight="1" x14ac:dyDescent="0.2">
      <c r="A52" s="200" t="s">
        <v>222</v>
      </c>
      <c r="B52" s="200"/>
      <c r="C52" s="200"/>
      <c r="D52" s="200"/>
      <c r="E52" s="200"/>
      <c r="F52" s="200"/>
      <c r="G52" s="200"/>
      <c r="H52" s="200"/>
      <c r="I52" s="200"/>
      <c r="J52" s="200"/>
      <c r="K52" s="200"/>
      <c r="L52" s="200"/>
      <c r="M52" s="200"/>
    </row>
  </sheetData>
  <mergeCells count="4">
    <mergeCell ref="A2:M2"/>
    <mergeCell ref="A19:M19"/>
    <mergeCell ref="A36:M36"/>
    <mergeCell ref="A52:M52"/>
  </mergeCells>
  <conditionalFormatting sqref="I40:J48">
    <cfRule type="dataBar" priority="1">
      <dataBar>
        <cfvo type="min"/>
        <cfvo type="max"/>
        <color rgb="FF638EC6"/>
      </dataBar>
      <extLst>
        <ext xmlns:x14="http://schemas.microsoft.com/office/spreadsheetml/2009/9/main" uri="{B025F937-C7B1-47D3-B67F-A62EFF666E3E}">
          <x14:id>{56FAD97D-AEB9-4DEF-89D0-3901B1A86F90}</x14:id>
        </ext>
      </extLst>
    </cfRule>
  </conditionalFormatting>
  <conditionalFormatting sqref="I6:I7 I9:I15">
    <cfRule type="dataBar" priority="12">
      <dataBar>
        <cfvo type="min"/>
        <cfvo type="max"/>
        <color rgb="FF638EC6"/>
      </dataBar>
      <extLst>
        <ext xmlns:x14="http://schemas.microsoft.com/office/spreadsheetml/2009/9/main" uri="{B025F937-C7B1-47D3-B67F-A62EFF666E3E}">
          <x14:id>{6C573486-5FD1-41FB-96D3-DEA5708C20A4}</x14:id>
        </ext>
      </extLst>
    </cfRule>
  </conditionalFormatting>
  <conditionalFormatting sqref="I8">
    <cfRule type="dataBar" priority="11">
      <dataBar>
        <cfvo type="min"/>
        <cfvo type="max"/>
        <color rgb="FF638EC6"/>
      </dataBar>
      <extLst>
        <ext xmlns:x14="http://schemas.microsoft.com/office/spreadsheetml/2009/9/main" uri="{B025F937-C7B1-47D3-B67F-A62EFF666E3E}">
          <x14:id>{86BA5599-1D1A-449D-A76E-38C23F2C56A3}</x14:id>
        </ext>
      </extLst>
    </cfRule>
  </conditionalFormatting>
  <conditionalFormatting sqref="I5:I15">
    <cfRule type="dataBar" priority="10">
      <dataBar>
        <cfvo type="min"/>
        <cfvo type="max"/>
        <color rgb="FF638EC6"/>
      </dataBar>
      <extLst>
        <ext xmlns:x14="http://schemas.microsoft.com/office/spreadsheetml/2009/9/main" uri="{B025F937-C7B1-47D3-B67F-A62EFF666E3E}">
          <x14:id>{161AC81D-6A4C-48F7-9DC5-C7891A0688C9}</x14:id>
        </ext>
      </extLst>
    </cfRule>
  </conditionalFormatting>
  <conditionalFormatting sqref="I6:J15">
    <cfRule type="dataBar" priority="9">
      <dataBar>
        <cfvo type="min"/>
        <cfvo type="max"/>
        <color rgb="FF638EC6"/>
      </dataBar>
      <extLst>
        <ext xmlns:x14="http://schemas.microsoft.com/office/spreadsheetml/2009/9/main" uri="{B025F937-C7B1-47D3-B67F-A62EFF666E3E}">
          <x14:id>{90FA37E8-F2CC-4060-AF0A-DFBA754A1AB2}</x14:id>
        </ext>
      </extLst>
    </cfRule>
  </conditionalFormatting>
  <conditionalFormatting sqref="I23:I24 I26:I32">
    <cfRule type="dataBar" priority="8">
      <dataBar>
        <cfvo type="min"/>
        <cfvo type="max"/>
        <color rgb="FF638EC6"/>
      </dataBar>
      <extLst>
        <ext xmlns:x14="http://schemas.microsoft.com/office/spreadsheetml/2009/9/main" uri="{B025F937-C7B1-47D3-B67F-A62EFF666E3E}">
          <x14:id>{ACB6EA31-EABB-4BD9-96D7-80AFD3C6F39E}</x14:id>
        </ext>
      </extLst>
    </cfRule>
  </conditionalFormatting>
  <conditionalFormatting sqref="I25">
    <cfRule type="dataBar" priority="7">
      <dataBar>
        <cfvo type="min"/>
        <cfvo type="max"/>
        <color rgb="FF638EC6"/>
      </dataBar>
      <extLst>
        <ext xmlns:x14="http://schemas.microsoft.com/office/spreadsheetml/2009/9/main" uri="{B025F937-C7B1-47D3-B67F-A62EFF666E3E}">
          <x14:id>{BCE014C9-84C8-4995-96DA-565643AFB52B}</x14:id>
        </ext>
      </extLst>
    </cfRule>
  </conditionalFormatting>
  <conditionalFormatting sqref="I22:I32">
    <cfRule type="dataBar" priority="6">
      <dataBar>
        <cfvo type="min"/>
        <cfvo type="max"/>
        <color rgb="FF638EC6"/>
      </dataBar>
      <extLst>
        <ext xmlns:x14="http://schemas.microsoft.com/office/spreadsheetml/2009/9/main" uri="{B025F937-C7B1-47D3-B67F-A62EFF666E3E}">
          <x14:id>{0ECAA3AF-8648-4D87-9072-C8D38EF59853}</x14:id>
        </ext>
      </extLst>
    </cfRule>
  </conditionalFormatting>
  <conditionalFormatting sqref="I23:J32">
    <cfRule type="dataBar" priority="5">
      <dataBar>
        <cfvo type="min"/>
        <cfvo type="max"/>
        <color rgb="FF638EC6"/>
      </dataBar>
      <extLst>
        <ext xmlns:x14="http://schemas.microsoft.com/office/spreadsheetml/2009/9/main" uri="{B025F937-C7B1-47D3-B67F-A62EFF666E3E}">
          <x14:id>{A126E8F0-7EBE-4687-81E2-9D9DD7E526CB}</x14:id>
        </ext>
      </extLst>
    </cfRule>
  </conditionalFormatting>
  <conditionalFormatting sqref="I40:I41 I43:I48">
    <cfRule type="dataBar" priority="4">
      <dataBar>
        <cfvo type="min"/>
        <cfvo type="max"/>
        <color rgb="FF638EC6"/>
      </dataBar>
      <extLst>
        <ext xmlns:x14="http://schemas.microsoft.com/office/spreadsheetml/2009/9/main" uri="{B025F937-C7B1-47D3-B67F-A62EFF666E3E}">
          <x14:id>{D2001B15-D5D8-45C0-81CC-D9AA105A560C}</x14:id>
        </ext>
      </extLst>
    </cfRule>
  </conditionalFormatting>
  <conditionalFormatting sqref="I42">
    <cfRule type="dataBar" priority="3">
      <dataBar>
        <cfvo type="min"/>
        <cfvo type="max"/>
        <color rgb="FF638EC6"/>
      </dataBar>
      <extLst>
        <ext xmlns:x14="http://schemas.microsoft.com/office/spreadsheetml/2009/9/main" uri="{B025F937-C7B1-47D3-B67F-A62EFF666E3E}">
          <x14:id>{954E4750-13FB-4BEA-B36C-3D12713D54FE}</x14:id>
        </ext>
      </extLst>
    </cfRule>
  </conditionalFormatting>
  <conditionalFormatting sqref="I39:I48">
    <cfRule type="dataBar" priority="2">
      <dataBar>
        <cfvo type="min"/>
        <cfvo type="max"/>
        <color rgb="FF638EC6"/>
      </dataBar>
      <extLst>
        <ext xmlns:x14="http://schemas.microsoft.com/office/spreadsheetml/2009/9/main" uri="{B025F937-C7B1-47D3-B67F-A62EFF666E3E}">
          <x14:id>{FB0CED15-C146-4A7F-9D9B-A3D101150E29}</x14:id>
        </ext>
      </extLst>
    </cfRule>
  </conditionalFormatting>
  <printOptions horizontalCentered="1"/>
  <pageMargins left="0.23622047244094491" right="0.23622047244094491" top="0.74803149606299213" bottom="0.74803149606299213" header="0.31496062992125984" footer="0.31496062992125984"/>
  <pageSetup paperSize="9" scale="68"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dataBar" id="{56FAD97D-AEB9-4DEF-89D0-3901B1A86F90}">
            <x14:dataBar minLength="0" maxLength="100" border="1" negativeBarBorderColorSameAsPositive="0">
              <x14:cfvo type="autoMin"/>
              <x14:cfvo type="autoMax"/>
              <x14:borderColor rgb="FF638EC6"/>
              <x14:negativeFillColor rgb="FFFF0000"/>
              <x14:negativeBorderColor rgb="FFFF0000"/>
              <x14:axisColor rgb="FF000000"/>
            </x14:dataBar>
          </x14:cfRule>
          <xm:sqref>I40:J48</xm:sqref>
        </x14:conditionalFormatting>
        <x14:conditionalFormatting xmlns:xm="http://schemas.microsoft.com/office/excel/2006/main">
          <x14:cfRule type="dataBar" id="{6C573486-5FD1-41FB-96D3-DEA5708C20A4}">
            <x14:dataBar minLength="0" maxLength="100" gradient="0">
              <x14:cfvo type="autoMin"/>
              <x14:cfvo type="autoMax"/>
              <x14:negativeFillColor rgb="FFFF0000"/>
              <x14:axisColor rgb="FF000000"/>
            </x14:dataBar>
          </x14:cfRule>
          <xm:sqref>I6:I7 I9:I15</xm:sqref>
        </x14:conditionalFormatting>
        <x14:conditionalFormatting xmlns:xm="http://schemas.microsoft.com/office/excel/2006/main">
          <x14:cfRule type="dataBar" id="{86BA5599-1D1A-449D-A76E-38C23F2C56A3}">
            <x14:dataBar minLength="0" maxLength="100" gradient="0">
              <x14:cfvo type="autoMin"/>
              <x14:cfvo type="autoMax"/>
              <x14:negativeFillColor rgb="FFFF0000"/>
              <x14:axisColor rgb="FF000000"/>
            </x14:dataBar>
          </x14:cfRule>
          <xm:sqref>I8</xm:sqref>
        </x14:conditionalFormatting>
        <x14:conditionalFormatting xmlns:xm="http://schemas.microsoft.com/office/excel/2006/main">
          <x14:cfRule type="dataBar" id="{161AC81D-6A4C-48F7-9DC5-C7891A0688C9}">
            <x14:dataBar minLength="0" maxLength="100" gradient="0">
              <x14:cfvo type="autoMin"/>
              <x14:cfvo type="autoMax"/>
              <x14:negativeFillColor rgb="FFFF0000"/>
              <x14:axisColor rgb="FF000000"/>
            </x14:dataBar>
          </x14:cfRule>
          <xm:sqref>I5:I15</xm:sqref>
        </x14:conditionalFormatting>
        <x14:conditionalFormatting xmlns:xm="http://schemas.microsoft.com/office/excel/2006/main">
          <x14:cfRule type="dataBar" id="{90FA37E8-F2CC-4060-AF0A-DFBA754A1AB2}">
            <x14:dataBar minLength="0" maxLength="100" border="1" negativeBarBorderColorSameAsPositive="0">
              <x14:cfvo type="autoMin"/>
              <x14:cfvo type="autoMax"/>
              <x14:borderColor rgb="FF638EC6"/>
              <x14:negativeFillColor rgb="FFFF0000"/>
              <x14:negativeBorderColor rgb="FFFF0000"/>
              <x14:axisColor rgb="FF000000"/>
            </x14:dataBar>
          </x14:cfRule>
          <xm:sqref>I6:J15</xm:sqref>
        </x14:conditionalFormatting>
        <x14:conditionalFormatting xmlns:xm="http://schemas.microsoft.com/office/excel/2006/main">
          <x14:cfRule type="dataBar" id="{ACB6EA31-EABB-4BD9-96D7-80AFD3C6F39E}">
            <x14:dataBar minLength="0" maxLength="100" gradient="0">
              <x14:cfvo type="autoMin"/>
              <x14:cfvo type="autoMax"/>
              <x14:negativeFillColor rgb="FFFF0000"/>
              <x14:axisColor rgb="FF000000"/>
            </x14:dataBar>
          </x14:cfRule>
          <xm:sqref>I23:I24 I26:I32</xm:sqref>
        </x14:conditionalFormatting>
        <x14:conditionalFormatting xmlns:xm="http://schemas.microsoft.com/office/excel/2006/main">
          <x14:cfRule type="dataBar" id="{BCE014C9-84C8-4995-96DA-565643AFB52B}">
            <x14:dataBar minLength="0" maxLength="100" gradient="0">
              <x14:cfvo type="autoMin"/>
              <x14:cfvo type="autoMax"/>
              <x14:negativeFillColor rgb="FFFF0000"/>
              <x14:axisColor rgb="FF000000"/>
            </x14:dataBar>
          </x14:cfRule>
          <xm:sqref>I25</xm:sqref>
        </x14:conditionalFormatting>
        <x14:conditionalFormatting xmlns:xm="http://schemas.microsoft.com/office/excel/2006/main">
          <x14:cfRule type="dataBar" id="{0ECAA3AF-8648-4D87-9072-C8D38EF59853}">
            <x14:dataBar minLength="0" maxLength="100" gradient="0">
              <x14:cfvo type="autoMin"/>
              <x14:cfvo type="autoMax"/>
              <x14:negativeFillColor rgb="FFFF0000"/>
              <x14:axisColor rgb="FF000000"/>
            </x14:dataBar>
          </x14:cfRule>
          <xm:sqref>I22:I32</xm:sqref>
        </x14:conditionalFormatting>
        <x14:conditionalFormatting xmlns:xm="http://schemas.microsoft.com/office/excel/2006/main">
          <x14:cfRule type="dataBar" id="{A126E8F0-7EBE-4687-81E2-9D9DD7E526CB}">
            <x14:dataBar minLength="0" maxLength="100" border="1" negativeBarBorderColorSameAsPositive="0">
              <x14:cfvo type="autoMin"/>
              <x14:cfvo type="autoMax"/>
              <x14:borderColor rgb="FF638EC6"/>
              <x14:negativeFillColor rgb="FFFF0000"/>
              <x14:negativeBorderColor rgb="FFFF0000"/>
              <x14:axisColor rgb="FF000000"/>
            </x14:dataBar>
          </x14:cfRule>
          <xm:sqref>I23:J32</xm:sqref>
        </x14:conditionalFormatting>
        <x14:conditionalFormatting xmlns:xm="http://schemas.microsoft.com/office/excel/2006/main">
          <x14:cfRule type="dataBar" id="{D2001B15-D5D8-45C0-81CC-D9AA105A560C}">
            <x14:dataBar minLength="0" maxLength="100" gradient="0">
              <x14:cfvo type="autoMin"/>
              <x14:cfvo type="autoMax"/>
              <x14:negativeFillColor rgb="FFFF0000"/>
              <x14:axisColor rgb="FF000000"/>
            </x14:dataBar>
          </x14:cfRule>
          <xm:sqref>I40:I41 I43:I48</xm:sqref>
        </x14:conditionalFormatting>
        <x14:conditionalFormatting xmlns:xm="http://schemas.microsoft.com/office/excel/2006/main">
          <x14:cfRule type="dataBar" id="{954E4750-13FB-4BEA-B36C-3D12713D54FE}">
            <x14:dataBar minLength="0" maxLength="100" gradient="0">
              <x14:cfvo type="autoMin"/>
              <x14:cfvo type="autoMax"/>
              <x14:negativeFillColor rgb="FFFF0000"/>
              <x14:axisColor rgb="FF000000"/>
            </x14:dataBar>
          </x14:cfRule>
          <xm:sqref>I42</xm:sqref>
        </x14:conditionalFormatting>
        <x14:conditionalFormatting xmlns:xm="http://schemas.microsoft.com/office/excel/2006/main">
          <x14:cfRule type="dataBar" id="{FB0CED15-C146-4A7F-9D9B-A3D101150E29}">
            <x14:dataBar minLength="0" maxLength="100" gradient="0">
              <x14:cfvo type="autoMin"/>
              <x14:cfvo type="autoMax"/>
              <x14:negativeFillColor rgb="FFFF0000"/>
              <x14:axisColor rgb="FF000000"/>
            </x14:dataBar>
          </x14:cfRule>
          <xm:sqref>I39:I48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workbookViewId="0">
      <selection activeCell="A29" sqref="A29"/>
    </sheetView>
  </sheetViews>
  <sheetFormatPr defaultRowHeight="15" x14ac:dyDescent="0.2"/>
  <cols>
    <col min="1" max="1" width="15" bestFit="1" customWidth="1"/>
    <col min="2" max="3" width="9.88671875" customWidth="1"/>
    <col min="4" max="4" width="10.21875" bestFit="1" customWidth="1"/>
    <col min="5" max="8" width="9.88671875" customWidth="1"/>
    <col min="9" max="9" width="10.21875" bestFit="1" customWidth="1"/>
    <col min="10" max="11" width="9.88671875" customWidth="1"/>
  </cols>
  <sheetData>
    <row r="1" spans="1:11" ht="15.75" thickBot="1" x14ac:dyDescent="0.25"/>
    <row r="2" spans="1:11" ht="16.5" thickBot="1" x14ac:dyDescent="0.25">
      <c r="A2" s="197" t="s">
        <v>213</v>
      </c>
      <c r="B2" s="198"/>
      <c r="C2" s="198"/>
      <c r="D2" s="198"/>
      <c r="E2" s="198"/>
      <c r="F2" s="198"/>
      <c r="G2" s="198"/>
      <c r="H2" s="198"/>
      <c r="I2" s="198"/>
      <c r="J2" s="198"/>
      <c r="K2" s="199"/>
    </row>
    <row r="3" spans="1:11" ht="15.75" thickBot="1" x14ac:dyDescent="0.25">
      <c r="A3" s="1"/>
      <c r="B3" s="1"/>
      <c r="C3" s="1"/>
      <c r="D3" s="1"/>
      <c r="E3" s="1"/>
      <c r="F3" s="1"/>
      <c r="G3" s="50"/>
      <c r="H3" s="50"/>
      <c r="I3" s="50"/>
      <c r="J3" s="50"/>
      <c r="K3" s="50"/>
    </row>
    <row r="4" spans="1:11" ht="16.5" thickBot="1" x14ac:dyDescent="0.25">
      <c r="A4" s="111" t="s">
        <v>18</v>
      </c>
      <c r="B4" s="120">
        <v>42094</v>
      </c>
      <c r="C4" s="135">
        <v>42277</v>
      </c>
      <c r="D4" s="120">
        <v>42460</v>
      </c>
      <c r="E4" s="135">
        <v>42643</v>
      </c>
      <c r="F4" s="120">
        <v>42825</v>
      </c>
      <c r="G4" s="135">
        <v>43008</v>
      </c>
      <c r="H4" s="120">
        <v>43190</v>
      </c>
      <c r="I4" s="135">
        <v>43373</v>
      </c>
      <c r="J4" s="120">
        <v>43555</v>
      </c>
      <c r="K4" s="135">
        <v>43738</v>
      </c>
    </row>
    <row r="5" spans="1:11" ht="15.75" x14ac:dyDescent="0.2">
      <c r="A5" s="132" t="s">
        <v>19</v>
      </c>
      <c r="B5" s="51">
        <v>613991</v>
      </c>
      <c r="C5" s="52">
        <v>613486</v>
      </c>
      <c r="D5" s="53">
        <v>617919</v>
      </c>
      <c r="E5" s="6">
        <v>616306</v>
      </c>
      <c r="F5" s="53">
        <v>616171</v>
      </c>
      <c r="G5" s="54">
        <v>615701</v>
      </c>
      <c r="H5" s="53">
        <v>616492</v>
      </c>
      <c r="I5" s="6">
        <v>619587</v>
      </c>
      <c r="J5" s="55">
        <v>623779</v>
      </c>
      <c r="K5" s="6">
        <v>630891</v>
      </c>
    </row>
    <row r="6" spans="1:11" ht="15.75" x14ac:dyDescent="0.2">
      <c r="A6" s="133" t="s">
        <v>20</v>
      </c>
      <c r="B6" s="56">
        <v>72803</v>
      </c>
      <c r="C6" s="57">
        <v>73496</v>
      </c>
      <c r="D6" s="58">
        <v>74618</v>
      </c>
      <c r="E6" s="11">
        <v>75089</v>
      </c>
      <c r="F6" s="58">
        <v>74581</v>
      </c>
      <c r="G6" s="59">
        <v>74014</v>
      </c>
      <c r="H6" s="58">
        <v>73763</v>
      </c>
      <c r="I6" s="11">
        <v>74006</v>
      </c>
      <c r="J6" s="60">
        <v>74431</v>
      </c>
      <c r="K6" s="11">
        <v>75334</v>
      </c>
    </row>
    <row r="7" spans="1:11" ht="16.5" thickBot="1" x14ac:dyDescent="0.25">
      <c r="A7" s="134" t="s">
        <v>21</v>
      </c>
      <c r="B7" s="61">
        <v>17</v>
      </c>
      <c r="C7" s="62">
        <v>19</v>
      </c>
      <c r="D7" s="63">
        <v>19</v>
      </c>
      <c r="E7" s="15">
        <v>21</v>
      </c>
      <c r="F7" s="63">
        <v>21</v>
      </c>
      <c r="G7" s="64">
        <v>23</v>
      </c>
      <c r="H7" s="63">
        <v>23</v>
      </c>
      <c r="I7" s="15">
        <v>25</v>
      </c>
      <c r="J7" s="65">
        <v>27</v>
      </c>
      <c r="K7" s="15">
        <v>27</v>
      </c>
    </row>
    <row r="8" spans="1:11" ht="16.5" thickBot="1" x14ac:dyDescent="0.3">
      <c r="A8" s="171" t="s">
        <v>7</v>
      </c>
      <c r="B8" s="137">
        <v>686811</v>
      </c>
      <c r="C8" s="136">
        <v>687001</v>
      </c>
      <c r="D8" s="137">
        <v>692556</v>
      </c>
      <c r="E8" s="136">
        <v>691416</v>
      </c>
      <c r="F8" s="137">
        <v>690773</v>
      </c>
      <c r="G8" s="136">
        <v>689738</v>
      </c>
      <c r="H8" s="137">
        <v>690278</v>
      </c>
      <c r="I8" s="136">
        <v>693618</v>
      </c>
      <c r="J8" s="137">
        <v>698237</v>
      </c>
      <c r="K8" s="110">
        <v>706252</v>
      </c>
    </row>
    <row r="9" spans="1:11" x14ac:dyDescent="0.2">
      <c r="A9" s="1"/>
      <c r="B9" s="66"/>
      <c r="C9" s="66"/>
      <c r="D9" s="66"/>
      <c r="E9" s="66"/>
      <c r="F9" s="66"/>
      <c r="G9" s="50"/>
      <c r="H9" s="50"/>
      <c r="I9" s="50"/>
      <c r="J9" s="50"/>
      <c r="K9" s="50"/>
    </row>
    <row r="27" spans="1:11" ht="51" customHeight="1" x14ac:dyDescent="0.2">
      <c r="A27" s="201" t="s">
        <v>227</v>
      </c>
      <c r="B27" s="201"/>
      <c r="C27" s="201"/>
      <c r="D27" s="201"/>
      <c r="E27" s="201"/>
      <c r="F27" s="201"/>
      <c r="G27" s="201"/>
      <c r="H27" s="201"/>
      <c r="I27" s="201"/>
      <c r="J27" s="201"/>
      <c r="K27" s="201"/>
    </row>
    <row r="29" spans="1:11" x14ac:dyDescent="0.2">
      <c r="B29" s="175"/>
      <c r="C29" s="175"/>
      <c r="D29" s="175"/>
      <c r="E29" s="175"/>
      <c r="F29" s="175"/>
      <c r="G29" s="175"/>
      <c r="H29" s="175"/>
      <c r="I29" s="175"/>
      <c r="J29" s="175"/>
      <c r="K29" s="175"/>
    </row>
    <row r="30" spans="1:11" x14ac:dyDescent="0.2">
      <c r="B30" s="176"/>
      <c r="C30" s="176"/>
      <c r="D30" s="175"/>
      <c r="E30" s="175"/>
      <c r="F30" s="175"/>
      <c r="G30" s="175"/>
      <c r="H30" s="175"/>
      <c r="I30" s="175"/>
      <c r="J30" s="175"/>
      <c r="K30" s="175"/>
    </row>
  </sheetData>
  <mergeCells count="2">
    <mergeCell ref="A2:K2"/>
    <mergeCell ref="A27:K27"/>
  </mergeCells>
  <printOptions horizontalCentered="1"/>
  <pageMargins left="0.23622047244094491" right="0.23622047244094491" top="0.74803149606299213" bottom="0.74803149606299213" header="0.31496062992125984" footer="0.31496062992125984"/>
  <pageSetup paperSize="9" fitToHeight="0"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A20" sqref="A20"/>
    </sheetView>
  </sheetViews>
  <sheetFormatPr defaultRowHeight="15" x14ac:dyDescent="0.2"/>
  <cols>
    <col min="1" max="1" width="18.33203125" bestFit="1" customWidth="1"/>
    <col min="2" max="12" width="9.88671875" customWidth="1"/>
  </cols>
  <sheetData>
    <row r="1" spans="1:11" ht="15.75" thickBot="1" x14ac:dyDescent="0.25">
      <c r="A1" s="1"/>
      <c r="B1" s="1"/>
      <c r="C1" s="1"/>
      <c r="D1" s="1"/>
      <c r="E1" s="1"/>
      <c r="F1" s="1"/>
    </row>
    <row r="2" spans="1:11" ht="16.5" thickBot="1" x14ac:dyDescent="0.25">
      <c r="A2" s="197" t="s">
        <v>201</v>
      </c>
      <c r="B2" s="198"/>
      <c r="C2" s="198"/>
      <c r="D2" s="198"/>
      <c r="E2" s="198"/>
      <c r="F2" s="198"/>
      <c r="G2" s="198"/>
      <c r="H2" s="198"/>
      <c r="I2" s="198"/>
      <c r="J2" s="198"/>
      <c r="K2" s="199"/>
    </row>
    <row r="3" spans="1:11" ht="16.5" thickBot="1" x14ac:dyDescent="0.25">
      <c r="A3" s="2"/>
      <c r="B3" s="3"/>
      <c r="C3" s="3"/>
      <c r="D3" s="3"/>
      <c r="E3" s="3"/>
      <c r="F3" s="3"/>
    </row>
    <row r="4" spans="1:11" ht="16.5" thickBot="1" x14ac:dyDescent="0.3">
      <c r="A4" s="111" t="s">
        <v>202</v>
      </c>
      <c r="B4" s="139">
        <v>42094</v>
      </c>
      <c r="C4" s="135">
        <v>42277</v>
      </c>
      <c r="D4" s="139">
        <v>42460</v>
      </c>
      <c r="E4" s="135">
        <v>42643</v>
      </c>
      <c r="F4" s="139">
        <v>42825</v>
      </c>
      <c r="G4" s="135">
        <v>43008</v>
      </c>
      <c r="H4" s="139">
        <v>43190</v>
      </c>
      <c r="I4" s="135">
        <v>43373</v>
      </c>
      <c r="J4" s="139">
        <v>43555</v>
      </c>
      <c r="K4" s="135">
        <v>43738</v>
      </c>
    </row>
    <row r="5" spans="1:11" ht="15.75" x14ac:dyDescent="0.2">
      <c r="A5" s="132" t="s">
        <v>203</v>
      </c>
      <c r="B5" s="98">
        <v>22</v>
      </c>
      <c r="C5" s="52">
        <v>33</v>
      </c>
      <c r="D5" s="99">
        <v>13</v>
      </c>
      <c r="E5" s="54">
        <v>40</v>
      </c>
      <c r="F5" s="99">
        <v>19</v>
      </c>
      <c r="G5" s="54">
        <v>75</v>
      </c>
      <c r="H5" s="99">
        <v>10</v>
      </c>
      <c r="I5" s="54">
        <v>63</v>
      </c>
      <c r="J5" s="99">
        <v>12</v>
      </c>
      <c r="K5" s="6">
        <v>88</v>
      </c>
    </row>
    <row r="6" spans="1:11" ht="15.75" x14ac:dyDescent="0.2">
      <c r="A6" s="133" t="s">
        <v>204</v>
      </c>
      <c r="B6" s="100">
        <v>99019</v>
      </c>
      <c r="C6" s="57">
        <v>100098</v>
      </c>
      <c r="D6" s="101">
        <v>106143</v>
      </c>
      <c r="E6" s="59">
        <v>107836</v>
      </c>
      <c r="F6" s="101">
        <v>110017</v>
      </c>
      <c r="G6" s="59">
        <v>109808</v>
      </c>
      <c r="H6" s="101">
        <v>110033</v>
      </c>
      <c r="I6" s="59">
        <v>110419</v>
      </c>
      <c r="J6" s="101">
        <v>111873</v>
      </c>
      <c r="K6" s="11">
        <v>113532</v>
      </c>
    </row>
    <row r="7" spans="1:11" ht="15.75" x14ac:dyDescent="0.2">
      <c r="A7" s="133" t="s">
        <v>205</v>
      </c>
      <c r="B7" s="100">
        <v>151061</v>
      </c>
      <c r="C7" s="57">
        <v>149461</v>
      </c>
      <c r="D7" s="101">
        <v>149427</v>
      </c>
      <c r="E7" s="59">
        <v>148835</v>
      </c>
      <c r="F7" s="101">
        <v>148549</v>
      </c>
      <c r="G7" s="59">
        <v>148255</v>
      </c>
      <c r="H7" s="101">
        <v>149104</v>
      </c>
      <c r="I7" s="59">
        <v>150841</v>
      </c>
      <c r="J7" s="101">
        <v>153801</v>
      </c>
      <c r="K7" s="11">
        <v>157924</v>
      </c>
    </row>
    <row r="8" spans="1:11" ht="15.75" x14ac:dyDescent="0.2">
      <c r="A8" s="133" t="s">
        <v>206</v>
      </c>
      <c r="B8" s="100">
        <v>209117</v>
      </c>
      <c r="C8" s="57">
        <v>206245</v>
      </c>
      <c r="D8" s="101">
        <v>203316</v>
      </c>
      <c r="E8" s="59">
        <v>199909</v>
      </c>
      <c r="F8" s="101">
        <v>196826</v>
      </c>
      <c r="G8" s="59">
        <v>194268</v>
      </c>
      <c r="H8" s="101">
        <v>191704</v>
      </c>
      <c r="I8" s="59">
        <v>189985</v>
      </c>
      <c r="J8" s="101">
        <v>187931</v>
      </c>
      <c r="K8" s="11">
        <v>186821</v>
      </c>
    </row>
    <row r="9" spans="1:11" ht="15.75" x14ac:dyDescent="0.2">
      <c r="A9" s="133" t="s">
        <v>207</v>
      </c>
      <c r="B9" s="100">
        <v>111063</v>
      </c>
      <c r="C9" s="57">
        <v>112145</v>
      </c>
      <c r="D9" s="101">
        <v>112874</v>
      </c>
      <c r="E9" s="59">
        <v>112981</v>
      </c>
      <c r="F9" s="101">
        <v>112361</v>
      </c>
      <c r="G9" s="59">
        <v>111745</v>
      </c>
      <c r="H9" s="101">
        <v>110856</v>
      </c>
      <c r="I9" s="59">
        <v>109654</v>
      </c>
      <c r="J9" s="101">
        <v>108097</v>
      </c>
      <c r="K9" s="11">
        <v>106849</v>
      </c>
    </row>
    <row r="10" spans="1:11" ht="15.75" x14ac:dyDescent="0.2">
      <c r="A10" s="133" t="s">
        <v>208</v>
      </c>
      <c r="B10" s="100">
        <v>73794</v>
      </c>
      <c r="C10" s="57">
        <v>75448</v>
      </c>
      <c r="D10" s="101">
        <v>76483</v>
      </c>
      <c r="E10" s="59">
        <v>77632</v>
      </c>
      <c r="F10" s="101">
        <v>78504</v>
      </c>
      <c r="G10" s="59">
        <v>79867</v>
      </c>
      <c r="H10" s="101">
        <v>81194</v>
      </c>
      <c r="I10" s="59">
        <v>83234</v>
      </c>
      <c r="J10" s="101">
        <v>84729</v>
      </c>
      <c r="K10" s="11">
        <v>86484</v>
      </c>
    </row>
    <row r="11" spans="1:11" ht="15.75" x14ac:dyDescent="0.2">
      <c r="A11" s="133" t="s">
        <v>209</v>
      </c>
      <c r="B11" s="100">
        <v>30745</v>
      </c>
      <c r="C11" s="57">
        <v>31439</v>
      </c>
      <c r="D11" s="101">
        <v>32145</v>
      </c>
      <c r="E11" s="59">
        <v>32531</v>
      </c>
      <c r="F11" s="101">
        <v>33137</v>
      </c>
      <c r="G11" s="59">
        <v>34476</v>
      </c>
      <c r="H11" s="101">
        <v>36033</v>
      </c>
      <c r="I11" s="59">
        <v>37750</v>
      </c>
      <c r="J11" s="101">
        <v>39838</v>
      </c>
      <c r="K11" s="11">
        <v>42058</v>
      </c>
    </row>
    <row r="12" spans="1:11" ht="15.75" x14ac:dyDescent="0.2">
      <c r="A12" s="133" t="s">
        <v>210</v>
      </c>
      <c r="B12" s="100">
        <v>9475</v>
      </c>
      <c r="C12" s="57">
        <v>9562</v>
      </c>
      <c r="D12" s="101">
        <v>9516</v>
      </c>
      <c r="E12" s="59">
        <v>9116</v>
      </c>
      <c r="F12" s="101">
        <v>8892</v>
      </c>
      <c r="G12" s="59">
        <v>8764</v>
      </c>
      <c r="H12" s="101">
        <v>8730</v>
      </c>
      <c r="I12" s="59">
        <v>8965</v>
      </c>
      <c r="J12" s="101">
        <v>9135</v>
      </c>
      <c r="K12" s="11">
        <v>9549</v>
      </c>
    </row>
    <row r="13" spans="1:11" ht="15.75" x14ac:dyDescent="0.2">
      <c r="A13" s="133" t="s">
        <v>211</v>
      </c>
      <c r="B13" s="100">
        <v>2091</v>
      </c>
      <c r="C13" s="57">
        <v>2137</v>
      </c>
      <c r="D13" s="101">
        <v>2171</v>
      </c>
      <c r="E13" s="59">
        <v>2097</v>
      </c>
      <c r="F13" s="101">
        <v>2028</v>
      </c>
      <c r="G13" s="59">
        <v>2047</v>
      </c>
      <c r="H13" s="101">
        <v>2183</v>
      </c>
      <c r="I13" s="59">
        <v>2259</v>
      </c>
      <c r="J13" s="101">
        <v>2369</v>
      </c>
      <c r="K13" s="11">
        <v>2470</v>
      </c>
    </row>
    <row r="14" spans="1:11" ht="16.5" thickBot="1" x14ac:dyDescent="0.25">
      <c r="A14" s="134" t="s">
        <v>212</v>
      </c>
      <c r="B14" s="102">
        <v>424</v>
      </c>
      <c r="C14" s="62">
        <v>433</v>
      </c>
      <c r="D14" s="103">
        <v>468</v>
      </c>
      <c r="E14" s="64">
        <v>439</v>
      </c>
      <c r="F14" s="103">
        <v>440</v>
      </c>
      <c r="G14" s="64">
        <v>433</v>
      </c>
      <c r="H14" s="103">
        <v>431</v>
      </c>
      <c r="I14" s="64">
        <v>448</v>
      </c>
      <c r="J14" s="103">
        <v>452</v>
      </c>
      <c r="K14" s="15">
        <v>477</v>
      </c>
    </row>
    <row r="15" spans="1:11" ht="16.5" thickBot="1" x14ac:dyDescent="0.3">
      <c r="A15" s="111" t="s">
        <v>7</v>
      </c>
      <c r="B15" s="138">
        <v>686811</v>
      </c>
      <c r="C15" s="110">
        <v>687001</v>
      </c>
      <c r="D15" s="138">
        <v>692556</v>
      </c>
      <c r="E15" s="110">
        <v>691416</v>
      </c>
      <c r="F15" s="138">
        <v>690773</v>
      </c>
      <c r="G15" s="110">
        <v>689738</v>
      </c>
      <c r="H15" s="138">
        <v>690278</v>
      </c>
      <c r="I15" s="110">
        <v>693618</v>
      </c>
      <c r="J15" s="140">
        <v>698237</v>
      </c>
      <c r="K15" s="110">
        <v>706252</v>
      </c>
    </row>
  </sheetData>
  <mergeCells count="1">
    <mergeCell ref="A2:K2"/>
  </mergeCells>
  <printOptions horizontalCentered="1"/>
  <pageMargins left="0.25" right="0.25"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workbookViewId="0">
      <selection activeCell="B15" sqref="B15"/>
    </sheetView>
  </sheetViews>
  <sheetFormatPr defaultRowHeight="15" x14ac:dyDescent="0.2"/>
  <cols>
    <col min="1" max="2" width="9.88671875" customWidth="1"/>
    <col min="3" max="3" width="10.21875" bestFit="1" customWidth="1"/>
    <col min="4" max="4" width="9.88671875" customWidth="1"/>
  </cols>
  <sheetData>
    <row r="1" spans="1:12" ht="15.75" thickBot="1" x14ac:dyDescent="0.25"/>
    <row r="2" spans="1:12" ht="16.5" thickBot="1" x14ac:dyDescent="0.25">
      <c r="A2" s="197" t="s">
        <v>22</v>
      </c>
      <c r="B2" s="198"/>
      <c r="C2" s="198"/>
      <c r="D2" s="198"/>
      <c r="E2" s="198"/>
      <c r="F2" s="198"/>
      <c r="G2" s="198"/>
      <c r="H2" s="198"/>
      <c r="I2" s="198"/>
      <c r="J2" s="198"/>
      <c r="K2" s="198"/>
      <c r="L2" s="199"/>
    </row>
    <row r="3" spans="1:12" ht="15.75" x14ac:dyDescent="0.2">
      <c r="F3" s="29"/>
      <c r="G3" s="29"/>
      <c r="H3" s="29"/>
      <c r="I3" s="29"/>
      <c r="J3" s="29"/>
    </row>
    <row r="4" spans="1:12" ht="16.5" thickBot="1" x14ac:dyDescent="0.25">
      <c r="F4" s="29"/>
      <c r="G4" s="29"/>
      <c r="H4" s="29"/>
      <c r="I4" s="29"/>
      <c r="J4" s="29"/>
    </row>
    <row r="5" spans="1:12" ht="16.5" thickBot="1" x14ac:dyDescent="0.3">
      <c r="B5" s="202" t="s">
        <v>23</v>
      </c>
      <c r="C5" s="203"/>
      <c r="D5" s="204"/>
      <c r="F5" s="29"/>
      <c r="G5" s="29"/>
      <c r="H5" s="29"/>
      <c r="I5" s="29"/>
      <c r="J5" s="29"/>
    </row>
    <row r="6" spans="1:12" ht="16.5" thickBot="1" x14ac:dyDescent="0.25">
      <c r="F6" s="29"/>
      <c r="G6" s="29"/>
      <c r="H6" s="29"/>
      <c r="I6" s="29"/>
      <c r="J6" s="29"/>
    </row>
    <row r="7" spans="1:12" ht="16.5" thickBot="1" x14ac:dyDescent="0.3">
      <c r="A7" s="67"/>
      <c r="B7" s="144" t="s">
        <v>8</v>
      </c>
      <c r="C7" s="149" t="s">
        <v>9</v>
      </c>
      <c r="D7" s="149" t="s">
        <v>10</v>
      </c>
    </row>
    <row r="8" spans="1:12" ht="15.75" x14ac:dyDescent="0.25">
      <c r="A8" s="145">
        <v>2015</v>
      </c>
      <c r="B8" s="141">
        <v>529200</v>
      </c>
      <c r="C8" s="68">
        <v>529648</v>
      </c>
      <c r="D8" s="69">
        <v>8.465608465608466E-4</v>
      </c>
    </row>
    <row r="9" spans="1:12" ht="15.75" x14ac:dyDescent="0.25">
      <c r="A9" s="146">
        <v>2016</v>
      </c>
      <c r="B9" s="142">
        <v>532469</v>
      </c>
      <c r="C9" s="70">
        <v>531331</v>
      </c>
      <c r="D9" s="71">
        <v>-2.1372136218258714E-3</v>
      </c>
    </row>
    <row r="10" spans="1:12" ht="15.75" x14ac:dyDescent="0.25">
      <c r="A10" s="146">
        <v>2017</v>
      </c>
      <c r="B10" s="142">
        <v>528818</v>
      </c>
      <c r="C10" s="70">
        <v>526152</v>
      </c>
      <c r="D10" s="71">
        <v>-5.0414320238721076E-3</v>
      </c>
    </row>
    <row r="11" spans="1:12" ht="15.75" x14ac:dyDescent="0.25">
      <c r="A11" s="146">
        <v>2018</v>
      </c>
      <c r="B11" s="142">
        <v>524891</v>
      </c>
      <c r="C11" s="70">
        <v>525819</v>
      </c>
      <c r="D11" s="71">
        <v>1.7679861152124917E-3</v>
      </c>
    </row>
    <row r="12" spans="1:12" ht="16.5" thickBot="1" x14ac:dyDescent="0.3">
      <c r="A12" s="147">
        <v>2019</v>
      </c>
      <c r="B12" s="143">
        <v>528146</v>
      </c>
      <c r="C12" s="72">
        <v>532703</v>
      </c>
      <c r="D12" s="73">
        <v>8.628295963616122E-3</v>
      </c>
    </row>
    <row r="20" spans="1:4" ht="15.75" thickBot="1" x14ac:dyDescent="0.25"/>
    <row r="21" spans="1:4" ht="16.5" thickBot="1" x14ac:dyDescent="0.3">
      <c r="B21" s="202" t="s">
        <v>24</v>
      </c>
      <c r="C21" s="203"/>
      <c r="D21" s="204"/>
    </row>
    <row r="22" spans="1:4" ht="15.75" thickBot="1" x14ac:dyDescent="0.25"/>
    <row r="23" spans="1:4" ht="16.5" thickBot="1" x14ac:dyDescent="0.3">
      <c r="A23" s="67"/>
      <c r="B23" s="144" t="s">
        <v>8</v>
      </c>
      <c r="C23" s="149" t="s">
        <v>9</v>
      </c>
      <c r="D23" s="149" t="s">
        <v>10</v>
      </c>
    </row>
    <row r="24" spans="1:4" ht="15.75" x14ac:dyDescent="0.25">
      <c r="A24" s="145">
        <v>2015</v>
      </c>
      <c r="B24" s="141">
        <v>47270</v>
      </c>
      <c r="C24" s="68">
        <v>47370</v>
      </c>
      <c r="D24" s="69">
        <v>2.1155066638459913E-3</v>
      </c>
    </row>
    <row r="25" spans="1:4" ht="15.75" x14ac:dyDescent="0.25">
      <c r="A25" s="146">
        <v>2016</v>
      </c>
      <c r="B25" s="142">
        <v>48116</v>
      </c>
      <c r="C25" s="70">
        <v>48238</v>
      </c>
      <c r="D25" s="71">
        <v>2.5355391138082964E-3</v>
      </c>
    </row>
    <row r="26" spans="1:4" ht="15.75" x14ac:dyDescent="0.25">
      <c r="A26" s="146">
        <v>2017</v>
      </c>
      <c r="B26" s="142">
        <v>48742</v>
      </c>
      <c r="C26" s="70">
        <v>49365</v>
      </c>
      <c r="D26" s="71">
        <v>1.2781584670304871E-2</v>
      </c>
    </row>
    <row r="27" spans="1:4" ht="15.75" x14ac:dyDescent="0.25">
      <c r="A27" s="146">
        <v>2018</v>
      </c>
      <c r="B27" s="142">
        <v>49793</v>
      </c>
      <c r="C27" s="70">
        <v>50565</v>
      </c>
      <c r="D27" s="71">
        <v>1.5504187335569257E-2</v>
      </c>
    </row>
    <row r="28" spans="1:4" ht="16.5" thickBot="1" x14ac:dyDescent="0.3">
      <c r="A28" s="147">
        <v>2019</v>
      </c>
      <c r="B28" s="143">
        <v>51005</v>
      </c>
      <c r="C28" s="72">
        <v>51783</v>
      </c>
      <c r="D28" s="73">
        <v>1.5253406528771688E-2</v>
      </c>
    </row>
    <row r="36" spans="1:4" ht="15.75" thickBot="1" x14ac:dyDescent="0.25"/>
    <row r="37" spans="1:4" ht="16.5" thickBot="1" x14ac:dyDescent="0.3">
      <c r="B37" s="202" t="s">
        <v>25</v>
      </c>
      <c r="C37" s="203"/>
      <c r="D37" s="204"/>
    </row>
    <row r="38" spans="1:4" ht="15.75" thickBot="1" x14ac:dyDescent="0.25"/>
    <row r="39" spans="1:4" ht="16.5" thickBot="1" x14ac:dyDescent="0.3">
      <c r="A39" s="67"/>
      <c r="B39" s="144" t="s">
        <v>8</v>
      </c>
      <c r="C39" s="148" t="s">
        <v>9</v>
      </c>
      <c r="D39" s="149" t="s">
        <v>10</v>
      </c>
    </row>
    <row r="40" spans="1:4" ht="15.75" x14ac:dyDescent="0.25">
      <c r="A40" s="145">
        <v>2015</v>
      </c>
      <c r="B40" s="141">
        <v>18546</v>
      </c>
      <c r="C40" s="74">
        <v>18199</v>
      </c>
      <c r="D40" s="75">
        <v>-1.8710234012725115E-2</v>
      </c>
    </row>
    <row r="41" spans="1:4" ht="15.75" x14ac:dyDescent="0.25">
      <c r="A41" s="146">
        <v>2016</v>
      </c>
      <c r="B41" s="142">
        <v>18163</v>
      </c>
      <c r="C41" s="76">
        <v>17690</v>
      </c>
      <c r="D41" s="77">
        <v>-2.6041953421791553E-2</v>
      </c>
    </row>
    <row r="42" spans="1:4" ht="15.75" x14ac:dyDescent="0.25">
      <c r="A42" s="146">
        <v>2017</v>
      </c>
      <c r="B42" s="142">
        <v>17503</v>
      </c>
      <c r="C42" s="76">
        <v>17298</v>
      </c>
      <c r="D42" s="77">
        <v>-1.1712277895217962E-2</v>
      </c>
    </row>
    <row r="43" spans="1:4" ht="15.75" x14ac:dyDescent="0.25">
      <c r="A43" s="146">
        <v>2018</v>
      </c>
      <c r="B43" s="142">
        <v>17174</v>
      </c>
      <c r="C43" s="76">
        <v>17142</v>
      </c>
      <c r="D43" s="77">
        <v>-1.8632817049027599E-3</v>
      </c>
    </row>
    <row r="44" spans="1:4" ht="16.5" thickBot="1" x14ac:dyDescent="0.3">
      <c r="A44" s="147">
        <v>2019</v>
      </c>
      <c r="B44" s="143">
        <v>17125</v>
      </c>
      <c r="C44" s="78">
        <v>17146</v>
      </c>
      <c r="D44" s="79">
        <v>1.2262773722627738E-3</v>
      </c>
    </row>
    <row r="52" spans="1:4" ht="15.75" thickBot="1" x14ac:dyDescent="0.25"/>
    <row r="53" spans="1:4" ht="16.5" thickBot="1" x14ac:dyDescent="0.3">
      <c r="B53" s="202" t="s">
        <v>26</v>
      </c>
      <c r="C53" s="203"/>
      <c r="D53" s="204"/>
    </row>
    <row r="54" spans="1:4" ht="15.75" thickBot="1" x14ac:dyDescent="0.25"/>
    <row r="55" spans="1:4" ht="16.5" thickBot="1" x14ac:dyDescent="0.3">
      <c r="A55" s="67"/>
      <c r="B55" s="144" t="s">
        <v>8</v>
      </c>
      <c r="C55" s="148" t="s">
        <v>9</v>
      </c>
      <c r="D55" s="149" t="s">
        <v>10</v>
      </c>
    </row>
    <row r="56" spans="1:4" ht="15.75" x14ac:dyDescent="0.25">
      <c r="A56" s="145">
        <v>2015</v>
      </c>
      <c r="B56" s="141">
        <v>90953</v>
      </c>
      <c r="C56" s="74">
        <v>90110</v>
      </c>
      <c r="D56" s="75">
        <v>-9.2685233032445326E-3</v>
      </c>
    </row>
    <row r="57" spans="1:4" ht="15.75" x14ac:dyDescent="0.25">
      <c r="A57" s="146">
        <v>2016</v>
      </c>
      <c r="B57" s="142">
        <v>90068</v>
      </c>
      <c r="C57" s="76">
        <v>88974</v>
      </c>
      <c r="D57" s="77">
        <v>-1.2146378291957189E-2</v>
      </c>
    </row>
    <row r="58" spans="1:4" ht="15.75" x14ac:dyDescent="0.25">
      <c r="A58" s="146">
        <v>2017</v>
      </c>
      <c r="B58" s="142">
        <v>88741</v>
      </c>
      <c r="C58" s="76">
        <v>88497</v>
      </c>
      <c r="D58" s="77">
        <v>-2.7495746047486508E-3</v>
      </c>
    </row>
    <row r="59" spans="1:4" ht="15.75" x14ac:dyDescent="0.25">
      <c r="A59" s="146">
        <v>2018</v>
      </c>
      <c r="B59" s="142">
        <v>88421</v>
      </c>
      <c r="C59" s="76">
        <v>88821</v>
      </c>
      <c r="D59" s="77">
        <v>4.5238122165548907E-3</v>
      </c>
    </row>
    <row r="60" spans="1:4" ht="16.5" thickBot="1" x14ac:dyDescent="0.3">
      <c r="A60" s="147">
        <v>2019</v>
      </c>
      <c r="B60" s="143">
        <v>88944</v>
      </c>
      <c r="C60" s="78">
        <v>89675</v>
      </c>
      <c r="D60" s="79">
        <v>8.2186544342507644E-3</v>
      </c>
    </row>
  </sheetData>
  <mergeCells count="5">
    <mergeCell ref="A2:L2"/>
    <mergeCell ref="B5:D5"/>
    <mergeCell ref="B21:D21"/>
    <mergeCell ref="B37:D37"/>
    <mergeCell ref="B53:D53"/>
  </mergeCells>
  <printOptions horizontalCentered="1"/>
  <pageMargins left="0.25" right="0.25" top="0.75" bottom="0.75" header="0.3" footer="0.3"/>
  <pageSetup paperSize="9"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workbookViewId="0">
      <selection activeCell="S31" sqref="S31"/>
    </sheetView>
  </sheetViews>
  <sheetFormatPr defaultRowHeight="15" x14ac:dyDescent="0.2"/>
  <cols>
    <col min="1" max="1" width="9.88671875" bestFit="1" customWidth="1"/>
    <col min="4" max="4" width="10.21875" bestFit="1" customWidth="1"/>
    <col min="5" max="5" width="9.88671875" bestFit="1" customWidth="1"/>
    <col min="6" max="6" width="10.88671875" customWidth="1"/>
    <col min="7" max="8" width="9.88671875" customWidth="1"/>
    <col min="9" max="10" width="10.21875" bestFit="1" customWidth="1"/>
    <col min="11" max="13" width="9.88671875" customWidth="1"/>
    <col min="14" max="15" width="10.21875" bestFit="1" customWidth="1"/>
    <col min="16" max="16" width="9.88671875" customWidth="1"/>
  </cols>
  <sheetData>
    <row r="1" spans="1:16" ht="15.75" thickBot="1" x14ac:dyDescent="0.25">
      <c r="F1" s="218"/>
      <c r="G1" s="218"/>
      <c r="H1" s="218"/>
      <c r="I1" s="218"/>
      <c r="J1" s="218"/>
      <c r="K1" s="218"/>
      <c r="L1" s="218"/>
      <c r="M1" s="218"/>
      <c r="N1" s="218"/>
      <c r="O1" s="218"/>
      <c r="P1" s="218"/>
    </row>
    <row r="2" spans="1:16" ht="15.75" customHeight="1" thickBot="1" x14ac:dyDescent="0.25">
      <c r="A2" s="197" t="s">
        <v>236</v>
      </c>
      <c r="B2" s="198"/>
      <c r="C2" s="198"/>
      <c r="D2" s="198"/>
      <c r="E2" s="198"/>
      <c r="F2" s="198"/>
      <c r="G2" s="198"/>
      <c r="H2" s="198"/>
      <c r="I2" s="198"/>
      <c r="J2" s="198"/>
      <c r="K2" s="198"/>
      <c r="L2" s="198"/>
      <c r="M2" s="198"/>
      <c r="N2" s="198"/>
      <c r="O2" s="198"/>
      <c r="P2" s="199"/>
    </row>
    <row r="3" spans="1:16" ht="15.75" thickBot="1" x14ac:dyDescent="0.25">
      <c r="F3" s="219"/>
      <c r="G3" s="219"/>
      <c r="H3" s="219"/>
      <c r="I3" s="219"/>
      <c r="J3" s="219"/>
      <c r="K3" s="219"/>
      <c r="L3" s="219"/>
      <c r="M3" s="219"/>
      <c r="N3" s="219"/>
      <c r="O3" s="219"/>
      <c r="P3" s="219"/>
    </row>
    <row r="4" spans="1:16" ht="16.5" thickBot="1" x14ac:dyDescent="0.25">
      <c r="A4" s="181" t="s">
        <v>230</v>
      </c>
      <c r="B4" s="212" t="s">
        <v>232</v>
      </c>
      <c r="C4" s="213"/>
      <c r="D4" s="213"/>
      <c r="E4" s="213"/>
      <c r="F4" s="214"/>
      <c r="G4" s="152">
        <v>42094</v>
      </c>
      <c r="H4" s="151">
        <v>42277</v>
      </c>
      <c r="I4" s="152">
        <v>42460</v>
      </c>
      <c r="J4" s="151">
        <v>42643</v>
      </c>
      <c r="K4" s="152">
        <v>42825</v>
      </c>
      <c r="L4" s="151">
        <v>43008</v>
      </c>
      <c r="M4" s="152">
        <v>43190</v>
      </c>
      <c r="N4" s="151">
        <v>43373</v>
      </c>
      <c r="O4" s="152">
        <v>43555</v>
      </c>
      <c r="P4" s="151">
        <v>43738</v>
      </c>
    </row>
    <row r="5" spans="1:16" x14ac:dyDescent="0.2">
      <c r="A5" s="182" t="s">
        <v>238</v>
      </c>
      <c r="B5" s="220" t="s">
        <v>187</v>
      </c>
      <c r="C5" s="221"/>
      <c r="D5" s="221"/>
      <c r="E5" s="221"/>
      <c r="F5" s="222"/>
      <c r="G5" s="81">
        <v>23439</v>
      </c>
      <c r="H5" s="81">
        <v>23627</v>
      </c>
      <c r="I5" s="81">
        <v>23652</v>
      </c>
      <c r="J5" s="81">
        <v>23722</v>
      </c>
      <c r="K5" s="81">
        <v>23554</v>
      </c>
      <c r="L5" s="81">
        <v>23460</v>
      </c>
      <c r="M5" s="81">
        <v>23311</v>
      </c>
      <c r="N5" s="81">
        <v>23113</v>
      </c>
      <c r="O5" s="81">
        <v>22946</v>
      </c>
      <c r="P5" s="81">
        <v>22967</v>
      </c>
    </row>
    <row r="6" spans="1:16" x14ac:dyDescent="0.2">
      <c r="A6" s="183" t="s">
        <v>237</v>
      </c>
      <c r="B6" s="223" t="s">
        <v>189</v>
      </c>
      <c r="C6" s="224"/>
      <c r="D6" s="224"/>
      <c r="E6" s="224"/>
      <c r="F6" s="225"/>
      <c r="G6" s="84">
        <v>3561</v>
      </c>
      <c r="H6" s="84">
        <v>3636</v>
      </c>
      <c r="I6" s="84">
        <v>3661</v>
      </c>
      <c r="J6" s="84">
        <v>3743</v>
      </c>
      <c r="K6" s="84">
        <v>3772</v>
      </c>
      <c r="L6" s="84">
        <v>3835</v>
      </c>
      <c r="M6" s="84">
        <v>3814</v>
      </c>
      <c r="N6" s="84">
        <v>3857</v>
      </c>
      <c r="O6" s="84">
        <v>3860</v>
      </c>
      <c r="P6" s="84">
        <v>3905</v>
      </c>
    </row>
    <row r="7" spans="1:16" x14ac:dyDescent="0.2">
      <c r="A7" s="183" t="s">
        <v>239</v>
      </c>
      <c r="B7" s="223" t="s">
        <v>188</v>
      </c>
      <c r="C7" s="224"/>
      <c r="D7" s="224"/>
      <c r="E7" s="224"/>
      <c r="F7" s="225"/>
      <c r="G7" s="84">
        <v>3570</v>
      </c>
      <c r="H7" s="84">
        <v>3521</v>
      </c>
      <c r="I7" s="84">
        <v>3516</v>
      </c>
      <c r="J7" s="84">
        <v>3458</v>
      </c>
      <c r="K7" s="84">
        <v>3397</v>
      </c>
      <c r="L7" s="84">
        <v>3379</v>
      </c>
      <c r="M7" s="84">
        <v>3325</v>
      </c>
      <c r="N7" s="84">
        <v>3327</v>
      </c>
      <c r="O7" s="84">
        <v>3287</v>
      </c>
      <c r="P7" s="84">
        <v>3277</v>
      </c>
    </row>
    <row r="8" spans="1:16" x14ac:dyDescent="0.2">
      <c r="A8" s="183" t="s">
        <v>240</v>
      </c>
      <c r="B8" s="223" t="s">
        <v>190</v>
      </c>
      <c r="C8" s="224"/>
      <c r="D8" s="224"/>
      <c r="E8" s="224"/>
      <c r="F8" s="225"/>
      <c r="G8" s="84">
        <v>223</v>
      </c>
      <c r="H8" s="84">
        <v>260</v>
      </c>
      <c r="I8" s="84">
        <v>294</v>
      </c>
      <c r="J8" s="84">
        <v>307</v>
      </c>
      <c r="K8" s="84">
        <v>323</v>
      </c>
      <c r="L8" s="84">
        <v>335</v>
      </c>
      <c r="M8" s="84">
        <v>346</v>
      </c>
      <c r="N8" s="84">
        <v>344</v>
      </c>
      <c r="O8" s="84">
        <v>344</v>
      </c>
      <c r="P8" s="84">
        <v>339</v>
      </c>
    </row>
    <row r="9" spans="1:16" ht="15.75" thickBot="1" x14ac:dyDescent="0.25">
      <c r="A9" s="184" t="s">
        <v>241</v>
      </c>
      <c r="B9" s="226" t="s">
        <v>186</v>
      </c>
      <c r="C9" s="227"/>
      <c r="D9" s="227"/>
      <c r="E9" s="227"/>
      <c r="F9" s="228"/>
      <c r="G9" s="89">
        <v>36</v>
      </c>
      <c r="H9" s="89">
        <v>36</v>
      </c>
      <c r="I9" s="89">
        <v>35</v>
      </c>
      <c r="J9" s="89">
        <v>35</v>
      </c>
      <c r="K9" s="89">
        <v>34</v>
      </c>
      <c r="L9" s="89">
        <v>34</v>
      </c>
      <c r="M9" s="89">
        <v>33</v>
      </c>
      <c r="N9" s="89">
        <v>32</v>
      </c>
      <c r="O9" s="89">
        <v>32</v>
      </c>
      <c r="P9" s="89">
        <v>31</v>
      </c>
    </row>
    <row r="10" spans="1:16" ht="16.5" thickBot="1" x14ac:dyDescent="0.25">
      <c r="A10" s="188"/>
      <c r="B10" s="212" t="s">
        <v>234</v>
      </c>
      <c r="C10" s="213"/>
      <c r="D10" s="213"/>
      <c r="E10" s="213"/>
      <c r="F10" s="214"/>
      <c r="G10" s="192">
        <v>30829</v>
      </c>
      <c r="H10" s="193">
        <v>31080</v>
      </c>
      <c r="I10" s="192">
        <v>31158</v>
      </c>
      <c r="J10" s="193">
        <v>31265</v>
      </c>
      <c r="K10" s="192">
        <v>31080</v>
      </c>
      <c r="L10" s="193">
        <v>31043</v>
      </c>
      <c r="M10" s="192">
        <v>30829</v>
      </c>
      <c r="N10" s="193">
        <v>30673</v>
      </c>
      <c r="O10" s="192">
        <v>30469</v>
      </c>
      <c r="P10" s="193">
        <v>30519</v>
      </c>
    </row>
    <row r="11" spans="1:16" ht="15.75" thickBot="1" x14ac:dyDescent="0.25">
      <c r="A11" s="189"/>
      <c r="B11" s="189"/>
      <c r="C11" s="189"/>
      <c r="D11" s="189"/>
      <c r="E11" s="189"/>
      <c r="F11" s="190"/>
      <c r="G11" s="191"/>
      <c r="H11" s="191"/>
      <c r="I11" s="191"/>
      <c r="J11" s="191"/>
      <c r="K11" s="191"/>
      <c r="L11" s="191"/>
      <c r="M11" s="191"/>
      <c r="N11" s="191"/>
      <c r="O11" s="191"/>
      <c r="P11" s="191"/>
    </row>
    <row r="12" spans="1:16" ht="16.5" thickBot="1" x14ac:dyDescent="0.25">
      <c r="A12" s="111" t="s">
        <v>230</v>
      </c>
      <c r="B12" s="212" t="s">
        <v>181</v>
      </c>
      <c r="C12" s="213"/>
      <c r="D12" s="213"/>
      <c r="E12" s="213"/>
      <c r="F12" s="214"/>
      <c r="G12" s="152">
        <v>42094</v>
      </c>
      <c r="H12" s="151">
        <v>42277</v>
      </c>
      <c r="I12" s="152">
        <v>42460</v>
      </c>
      <c r="J12" s="151">
        <v>42643</v>
      </c>
      <c r="K12" s="152">
        <v>42825</v>
      </c>
      <c r="L12" s="151">
        <v>43008</v>
      </c>
      <c r="M12" s="152">
        <v>43190</v>
      </c>
      <c r="N12" s="151">
        <v>43373</v>
      </c>
      <c r="O12" s="152">
        <v>43555</v>
      </c>
      <c r="P12" s="151">
        <v>43738</v>
      </c>
    </row>
    <row r="13" spans="1:16" x14ac:dyDescent="0.2">
      <c r="A13" s="182" t="s">
        <v>242</v>
      </c>
      <c r="B13" s="229" t="s">
        <v>184</v>
      </c>
      <c r="C13" s="230"/>
      <c r="D13" s="230"/>
      <c r="E13" s="230"/>
      <c r="F13" s="231"/>
      <c r="G13" s="186">
        <v>31798</v>
      </c>
      <c r="H13" s="81">
        <v>33412</v>
      </c>
      <c r="I13" s="81">
        <v>34265</v>
      </c>
      <c r="J13" s="81">
        <v>36183</v>
      </c>
      <c r="K13" s="81">
        <v>36984</v>
      </c>
      <c r="L13" s="81">
        <v>39069</v>
      </c>
      <c r="M13" s="81">
        <v>40042</v>
      </c>
      <c r="N13" s="81">
        <v>42409</v>
      </c>
      <c r="O13" s="90">
        <v>43718</v>
      </c>
      <c r="P13" s="81">
        <v>46259</v>
      </c>
    </row>
    <row r="14" spans="1:16" x14ac:dyDescent="0.2">
      <c r="A14" s="183" t="s">
        <v>255</v>
      </c>
      <c r="B14" s="206" t="s">
        <v>182</v>
      </c>
      <c r="C14" s="207"/>
      <c r="D14" s="207"/>
      <c r="E14" s="207"/>
      <c r="F14" s="208"/>
      <c r="G14" s="82">
        <v>39545</v>
      </c>
      <c r="H14" s="84">
        <v>39914</v>
      </c>
      <c r="I14" s="84">
        <v>40050</v>
      </c>
      <c r="J14" s="84">
        <v>40254</v>
      </c>
      <c r="K14" s="84">
        <v>40171</v>
      </c>
      <c r="L14" s="84">
        <v>40335</v>
      </c>
      <c r="M14" s="84">
        <v>40190</v>
      </c>
      <c r="N14" s="84">
        <v>40266</v>
      </c>
      <c r="O14" s="91">
        <v>40201</v>
      </c>
      <c r="P14" s="84">
        <v>40329</v>
      </c>
    </row>
    <row r="15" spans="1:16" x14ac:dyDescent="0.2">
      <c r="A15" s="183" t="s">
        <v>246</v>
      </c>
      <c r="B15" s="206" t="s">
        <v>196</v>
      </c>
      <c r="C15" s="207"/>
      <c r="D15" s="207"/>
      <c r="E15" s="207"/>
      <c r="F15" s="208"/>
      <c r="G15" s="82">
        <v>17305</v>
      </c>
      <c r="H15" s="84">
        <v>17070</v>
      </c>
      <c r="I15" s="84">
        <v>16724</v>
      </c>
      <c r="J15" s="84">
        <v>16491</v>
      </c>
      <c r="K15" s="84">
        <v>16135</v>
      </c>
      <c r="L15" s="84">
        <v>16022</v>
      </c>
      <c r="M15" s="84">
        <v>15758</v>
      </c>
      <c r="N15" s="84">
        <v>15760</v>
      </c>
      <c r="O15" s="91">
        <v>15609</v>
      </c>
      <c r="P15" s="84">
        <v>15608</v>
      </c>
    </row>
    <row r="16" spans="1:16" x14ac:dyDescent="0.2">
      <c r="A16" s="183" t="s">
        <v>244</v>
      </c>
      <c r="B16" s="206" t="s">
        <v>200</v>
      </c>
      <c r="C16" s="207"/>
      <c r="D16" s="207"/>
      <c r="E16" s="207"/>
      <c r="F16" s="208"/>
      <c r="G16" s="82">
        <v>3375</v>
      </c>
      <c r="H16" s="84">
        <v>3523</v>
      </c>
      <c r="I16" s="84">
        <v>3739</v>
      </c>
      <c r="J16" s="84">
        <v>3908</v>
      </c>
      <c r="K16" s="84">
        <v>4150</v>
      </c>
      <c r="L16" s="84">
        <v>4336</v>
      </c>
      <c r="M16" s="84">
        <v>4505</v>
      </c>
      <c r="N16" s="84">
        <v>4679</v>
      </c>
      <c r="O16" s="91">
        <v>4838</v>
      </c>
      <c r="P16" s="84">
        <v>4943</v>
      </c>
    </row>
    <row r="17" spans="1:20" x14ac:dyDescent="0.2">
      <c r="A17" s="183" t="s">
        <v>247</v>
      </c>
      <c r="B17" s="206" t="s">
        <v>191</v>
      </c>
      <c r="C17" s="207"/>
      <c r="D17" s="207"/>
      <c r="E17" s="207"/>
      <c r="F17" s="208"/>
      <c r="G17" s="82">
        <v>5125</v>
      </c>
      <c r="H17" s="84">
        <v>5118</v>
      </c>
      <c r="I17" s="84">
        <v>5069</v>
      </c>
      <c r="J17" s="84">
        <v>5022</v>
      </c>
      <c r="K17" s="84">
        <v>4971</v>
      </c>
      <c r="L17" s="84">
        <v>4931</v>
      </c>
      <c r="M17" s="84">
        <v>4870</v>
      </c>
      <c r="N17" s="84">
        <v>4808</v>
      </c>
      <c r="O17" s="91">
        <v>4781</v>
      </c>
      <c r="P17" s="84">
        <v>4736</v>
      </c>
    </row>
    <row r="18" spans="1:20" x14ac:dyDescent="0.2">
      <c r="A18" s="183" t="s">
        <v>245</v>
      </c>
      <c r="B18" s="206" t="s">
        <v>183</v>
      </c>
      <c r="C18" s="207"/>
      <c r="D18" s="207"/>
      <c r="E18" s="207"/>
      <c r="F18" s="208"/>
      <c r="G18" s="82">
        <v>6670</v>
      </c>
      <c r="H18" s="84">
        <v>6405</v>
      </c>
      <c r="I18" s="84">
        <v>6085</v>
      </c>
      <c r="J18" s="84">
        <v>5763</v>
      </c>
      <c r="K18" s="84">
        <v>5440</v>
      </c>
      <c r="L18" s="84">
        <v>5200</v>
      </c>
      <c r="M18" s="84">
        <v>4953</v>
      </c>
      <c r="N18" s="84">
        <v>4751</v>
      </c>
      <c r="O18" s="91">
        <v>4532</v>
      </c>
      <c r="P18" s="84">
        <v>4365</v>
      </c>
    </row>
    <row r="19" spans="1:20" x14ac:dyDescent="0.2">
      <c r="A19" s="183" t="s">
        <v>248</v>
      </c>
      <c r="B19" s="206" t="s">
        <v>197</v>
      </c>
      <c r="C19" s="207"/>
      <c r="D19" s="207"/>
      <c r="E19" s="207"/>
      <c r="F19" s="208"/>
      <c r="G19" s="82">
        <v>1921</v>
      </c>
      <c r="H19" s="84">
        <v>1904</v>
      </c>
      <c r="I19" s="84">
        <v>1871</v>
      </c>
      <c r="J19" s="84">
        <v>1846</v>
      </c>
      <c r="K19" s="84">
        <v>1806</v>
      </c>
      <c r="L19" s="84">
        <v>1803</v>
      </c>
      <c r="M19" s="84">
        <v>1771</v>
      </c>
      <c r="N19" s="84">
        <v>1756</v>
      </c>
      <c r="O19" s="91">
        <v>1741</v>
      </c>
      <c r="P19" s="84">
        <v>1725</v>
      </c>
    </row>
    <row r="20" spans="1:20" x14ac:dyDescent="0.2">
      <c r="A20" s="183" t="s">
        <v>243</v>
      </c>
      <c r="B20" s="206" t="s">
        <v>185</v>
      </c>
      <c r="C20" s="207"/>
      <c r="D20" s="207"/>
      <c r="E20" s="207"/>
      <c r="F20" s="208"/>
      <c r="G20" s="82">
        <v>1603</v>
      </c>
      <c r="H20" s="84">
        <v>1554</v>
      </c>
      <c r="I20" s="84">
        <v>1523</v>
      </c>
      <c r="J20" s="84">
        <v>1490</v>
      </c>
      <c r="K20" s="84">
        <v>1449</v>
      </c>
      <c r="L20" s="84">
        <v>1420</v>
      </c>
      <c r="M20" s="84">
        <v>1375</v>
      </c>
      <c r="N20" s="84">
        <v>1340</v>
      </c>
      <c r="O20" s="91">
        <v>1292</v>
      </c>
      <c r="P20" s="84">
        <v>1253</v>
      </c>
    </row>
    <row r="21" spans="1:20" x14ac:dyDescent="0.2">
      <c r="A21" s="183" t="s">
        <v>249</v>
      </c>
      <c r="B21" s="206" t="s">
        <v>195</v>
      </c>
      <c r="C21" s="207"/>
      <c r="D21" s="207"/>
      <c r="E21" s="207"/>
      <c r="F21" s="208"/>
      <c r="G21" s="82">
        <v>1530</v>
      </c>
      <c r="H21" s="84">
        <v>1503</v>
      </c>
      <c r="I21" s="84">
        <v>1468</v>
      </c>
      <c r="J21" s="84">
        <v>1439</v>
      </c>
      <c r="K21" s="84">
        <v>1394</v>
      </c>
      <c r="L21" s="84">
        <v>1367</v>
      </c>
      <c r="M21" s="84">
        <v>1340</v>
      </c>
      <c r="N21" s="84">
        <v>1311</v>
      </c>
      <c r="O21" s="91">
        <v>1275</v>
      </c>
      <c r="P21" s="84">
        <v>1252</v>
      </c>
    </row>
    <row r="22" spans="1:20" x14ac:dyDescent="0.2">
      <c r="A22" s="183" t="s">
        <v>250</v>
      </c>
      <c r="B22" s="206" t="s">
        <v>193</v>
      </c>
      <c r="C22" s="207"/>
      <c r="D22" s="207"/>
      <c r="E22" s="207"/>
      <c r="F22" s="208"/>
      <c r="G22" s="82">
        <v>841</v>
      </c>
      <c r="H22" s="84">
        <v>854</v>
      </c>
      <c r="I22" s="84">
        <v>854</v>
      </c>
      <c r="J22" s="84">
        <v>859</v>
      </c>
      <c r="K22" s="84">
        <v>849</v>
      </c>
      <c r="L22" s="84">
        <v>845</v>
      </c>
      <c r="M22" s="84">
        <v>863</v>
      </c>
      <c r="N22" s="84">
        <v>854</v>
      </c>
      <c r="O22" s="91">
        <v>858</v>
      </c>
      <c r="P22" s="84">
        <v>862</v>
      </c>
    </row>
    <row r="23" spans="1:20" x14ac:dyDescent="0.2">
      <c r="A23" s="183" t="s">
        <v>251</v>
      </c>
      <c r="B23" s="206" t="s">
        <v>199</v>
      </c>
      <c r="C23" s="207"/>
      <c r="D23" s="207"/>
      <c r="E23" s="207"/>
      <c r="F23" s="208"/>
      <c r="G23" s="82">
        <v>834</v>
      </c>
      <c r="H23" s="84">
        <v>826</v>
      </c>
      <c r="I23" s="84">
        <v>812</v>
      </c>
      <c r="J23" s="84">
        <v>796</v>
      </c>
      <c r="K23" s="84">
        <v>778</v>
      </c>
      <c r="L23" s="84">
        <v>762</v>
      </c>
      <c r="M23" s="84">
        <v>749</v>
      </c>
      <c r="N23" s="84">
        <v>734</v>
      </c>
      <c r="O23" s="91">
        <v>725</v>
      </c>
      <c r="P23" s="84">
        <v>713</v>
      </c>
    </row>
    <row r="24" spans="1:20" x14ac:dyDescent="0.2">
      <c r="A24" s="183" t="s">
        <v>252</v>
      </c>
      <c r="B24" s="206" t="s">
        <v>194</v>
      </c>
      <c r="C24" s="207"/>
      <c r="D24" s="207"/>
      <c r="E24" s="207"/>
      <c r="F24" s="208"/>
      <c r="G24" s="82">
        <v>504</v>
      </c>
      <c r="H24" s="84">
        <v>499</v>
      </c>
      <c r="I24" s="84">
        <v>496</v>
      </c>
      <c r="J24" s="84">
        <v>483</v>
      </c>
      <c r="K24" s="84">
        <v>479</v>
      </c>
      <c r="L24" s="84">
        <v>463</v>
      </c>
      <c r="M24" s="84">
        <v>457</v>
      </c>
      <c r="N24" s="84">
        <v>448</v>
      </c>
      <c r="O24" s="91">
        <v>438</v>
      </c>
      <c r="P24" s="84">
        <v>432</v>
      </c>
    </row>
    <row r="25" spans="1:20" x14ac:dyDescent="0.2">
      <c r="A25" s="183" t="s">
        <v>253</v>
      </c>
      <c r="B25" s="206" t="s">
        <v>192</v>
      </c>
      <c r="C25" s="207"/>
      <c r="D25" s="207"/>
      <c r="E25" s="207"/>
      <c r="F25" s="208"/>
      <c r="G25" s="82">
        <v>453</v>
      </c>
      <c r="H25" s="84">
        <v>447</v>
      </c>
      <c r="I25" s="84">
        <v>441</v>
      </c>
      <c r="J25" s="84">
        <v>438</v>
      </c>
      <c r="K25" s="84">
        <v>434</v>
      </c>
      <c r="L25" s="84">
        <v>429</v>
      </c>
      <c r="M25" s="84">
        <v>420</v>
      </c>
      <c r="N25" s="84">
        <v>414</v>
      </c>
      <c r="O25" s="91">
        <v>405</v>
      </c>
      <c r="P25" s="84">
        <v>401</v>
      </c>
    </row>
    <row r="26" spans="1:20" ht="15.75" thickBot="1" x14ac:dyDescent="0.25">
      <c r="A26" s="184" t="s">
        <v>254</v>
      </c>
      <c r="B26" s="209" t="s">
        <v>198</v>
      </c>
      <c r="C26" s="210"/>
      <c r="D26" s="210"/>
      <c r="E26" s="210"/>
      <c r="F26" s="211"/>
      <c r="G26" s="93">
        <v>62</v>
      </c>
      <c r="H26" s="89">
        <v>61</v>
      </c>
      <c r="I26" s="89">
        <v>61</v>
      </c>
      <c r="J26" s="89">
        <v>59</v>
      </c>
      <c r="K26" s="89">
        <v>59</v>
      </c>
      <c r="L26" s="89">
        <v>61</v>
      </c>
      <c r="M26" s="89">
        <v>73</v>
      </c>
      <c r="N26" s="89">
        <v>73</v>
      </c>
      <c r="O26" s="92">
        <v>72</v>
      </c>
      <c r="P26" s="89">
        <v>73</v>
      </c>
    </row>
    <row r="27" spans="1:20" ht="16.5" thickBot="1" x14ac:dyDescent="0.25">
      <c r="B27" s="212" t="s">
        <v>233</v>
      </c>
      <c r="C27" s="213"/>
      <c r="D27" s="213"/>
      <c r="E27" s="213"/>
      <c r="F27" s="214"/>
      <c r="G27" s="155">
        <v>111566</v>
      </c>
      <c r="H27" s="180">
        <v>113090</v>
      </c>
      <c r="I27" s="155">
        <v>113458</v>
      </c>
      <c r="J27" s="180">
        <v>115031</v>
      </c>
      <c r="K27" s="155">
        <v>115099</v>
      </c>
      <c r="L27" s="180">
        <v>117043</v>
      </c>
      <c r="M27" s="155">
        <v>117366</v>
      </c>
      <c r="N27" s="180">
        <v>119603</v>
      </c>
      <c r="O27" s="155">
        <v>120485</v>
      </c>
      <c r="P27" s="180">
        <v>122951</v>
      </c>
      <c r="T27" t="str">
        <f>PROPER(S27)</f>
        <v/>
      </c>
    </row>
    <row r="28" spans="1:20" s="177" customFormat="1" ht="16.5" thickBot="1" x14ac:dyDescent="0.25">
      <c r="F28" s="187"/>
      <c r="G28" s="178"/>
      <c r="H28" s="179"/>
      <c r="I28" s="178"/>
      <c r="J28" s="179"/>
      <c r="K28" s="178"/>
      <c r="L28" s="179"/>
      <c r="M28" s="178"/>
      <c r="N28" s="179"/>
      <c r="O28" s="178"/>
      <c r="P28" s="179"/>
    </row>
    <row r="29" spans="1:20" ht="16.5" thickBot="1" x14ac:dyDescent="0.25">
      <c r="B29" s="215" t="s">
        <v>228</v>
      </c>
      <c r="C29" s="216"/>
      <c r="D29" s="216"/>
      <c r="E29" s="216"/>
      <c r="F29" s="217"/>
      <c r="G29" s="154">
        <v>92179</v>
      </c>
      <c r="H29" s="156">
        <v>93706</v>
      </c>
      <c r="I29" s="154">
        <v>94126</v>
      </c>
      <c r="J29" s="156">
        <v>95676</v>
      </c>
      <c r="K29" s="154">
        <v>95739</v>
      </c>
      <c r="L29" s="156">
        <v>97502</v>
      </c>
      <c r="M29" s="154">
        <v>97901</v>
      </c>
      <c r="N29" s="156">
        <v>99866</v>
      </c>
      <c r="O29" s="153">
        <v>100723</v>
      </c>
      <c r="P29" s="156">
        <v>103070</v>
      </c>
    </row>
    <row r="30" spans="1:20" ht="15.75" thickBot="1" x14ac:dyDescent="0.25">
      <c r="F30" s="1"/>
      <c r="G30" s="1"/>
      <c r="H30" s="1"/>
      <c r="I30" s="1"/>
      <c r="J30" s="1"/>
      <c r="K30" s="1"/>
      <c r="L30" s="1"/>
      <c r="M30" s="1"/>
      <c r="N30" s="1"/>
      <c r="O30" s="1"/>
      <c r="P30" s="1"/>
    </row>
    <row r="31" spans="1:20" ht="16.5" thickBot="1" x14ac:dyDescent="0.25">
      <c r="B31" s="1"/>
      <c r="C31" s="197" t="s">
        <v>231</v>
      </c>
      <c r="D31" s="198"/>
      <c r="E31" s="199"/>
      <c r="F31" s="1"/>
      <c r="G31" s="1"/>
      <c r="H31" s="197" t="s">
        <v>235</v>
      </c>
      <c r="I31" s="198"/>
      <c r="J31" s="199"/>
      <c r="L31" s="1"/>
      <c r="M31" s="194" t="s">
        <v>228</v>
      </c>
      <c r="N31" s="195"/>
      <c r="O31" s="196"/>
    </row>
    <row r="32" spans="1:20" ht="16.5" thickBot="1" x14ac:dyDescent="0.25">
      <c r="B32" s="1"/>
      <c r="C32" s="185" t="s">
        <v>8</v>
      </c>
      <c r="D32" s="181" t="s">
        <v>9</v>
      </c>
      <c r="E32" s="111" t="s">
        <v>10</v>
      </c>
      <c r="F32" s="1"/>
      <c r="G32" s="1"/>
      <c r="H32" s="185" t="s">
        <v>8</v>
      </c>
      <c r="I32" s="181" t="s">
        <v>9</v>
      </c>
      <c r="J32" s="181" t="s">
        <v>10</v>
      </c>
      <c r="L32" s="1"/>
      <c r="M32" s="118" t="s">
        <v>8</v>
      </c>
      <c r="N32" s="157" t="s">
        <v>9</v>
      </c>
      <c r="O32" s="157" t="s">
        <v>10</v>
      </c>
    </row>
    <row r="33" spans="1:16" ht="15.75" x14ac:dyDescent="0.2">
      <c r="B33" s="128">
        <v>2015</v>
      </c>
      <c r="C33" s="6">
        <v>30829</v>
      </c>
      <c r="D33" s="6">
        <v>31080</v>
      </c>
      <c r="E33" s="19">
        <v>8.1416847773200553E-3</v>
      </c>
      <c r="F33" s="1"/>
      <c r="G33" s="128">
        <v>2015</v>
      </c>
      <c r="H33" s="6">
        <v>111566</v>
      </c>
      <c r="I33" s="6">
        <v>113090</v>
      </c>
      <c r="J33" s="19">
        <v>1.3660075650287722E-2</v>
      </c>
      <c r="L33" s="113">
        <v>2015</v>
      </c>
      <c r="M33" s="8">
        <v>92179</v>
      </c>
      <c r="N33" s="95">
        <v>93706</v>
      </c>
      <c r="O33" s="19">
        <v>1.6565595200642227E-2</v>
      </c>
    </row>
    <row r="34" spans="1:16" ht="15.75" x14ac:dyDescent="0.2">
      <c r="B34" s="129">
        <v>2016</v>
      </c>
      <c r="C34" s="11">
        <v>31158</v>
      </c>
      <c r="D34" s="11">
        <v>31265</v>
      </c>
      <c r="E34" s="21">
        <v>3.4341100198985812E-3</v>
      </c>
      <c r="F34" s="1"/>
      <c r="G34" s="129">
        <v>2016</v>
      </c>
      <c r="H34" s="11">
        <v>113458</v>
      </c>
      <c r="I34" s="11">
        <v>115031</v>
      </c>
      <c r="J34" s="21">
        <v>1.3864161187399743E-2</v>
      </c>
      <c r="L34" s="114">
        <v>2016</v>
      </c>
      <c r="M34" s="13">
        <v>94126</v>
      </c>
      <c r="N34" s="96">
        <v>95676</v>
      </c>
      <c r="O34" s="21">
        <v>1.6467288528143127E-2</v>
      </c>
    </row>
    <row r="35" spans="1:16" ht="15.75" x14ac:dyDescent="0.2">
      <c r="B35" s="129">
        <v>2017</v>
      </c>
      <c r="C35" s="11">
        <v>31080</v>
      </c>
      <c r="D35" s="11">
        <v>31043</v>
      </c>
      <c r="E35" s="21">
        <v>-1.1904761904761906E-3</v>
      </c>
      <c r="F35" s="1"/>
      <c r="G35" s="129">
        <v>2017</v>
      </c>
      <c r="H35" s="11">
        <v>115099</v>
      </c>
      <c r="I35" s="11">
        <v>117043</v>
      </c>
      <c r="J35" s="21">
        <v>1.6889807904499603E-2</v>
      </c>
      <c r="L35" s="114">
        <v>2017</v>
      </c>
      <c r="M35" s="13">
        <v>95739</v>
      </c>
      <c r="N35" s="96">
        <v>97502</v>
      </c>
      <c r="O35" s="21">
        <v>1.8414648158012931E-2</v>
      </c>
    </row>
    <row r="36" spans="1:16" ht="15.75" x14ac:dyDescent="0.2">
      <c r="B36" s="129">
        <v>2018</v>
      </c>
      <c r="C36" s="11">
        <v>30829</v>
      </c>
      <c r="D36" s="11">
        <v>30673</v>
      </c>
      <c r="E36" s="21">
        <v>-5.0601706185734209E-3</v>
      </c>
      <c r="F36" s="1"/>
      <c r="G36" s="129">
        <v>2018</v>
      </c>
      <c r="H36" s="11">
        <v>117366</v>
      </c>
      <c r="I36" s="11">
        <v>119603</v>
      </c>
      <c r="J36" s="21">
        <v>1.9060034422234719E-2</v>
      </c>
      <c r="L36" s="114">
        <v>2018</v>
      </c>
      <c r="M36" s="13">
        <v>97901</v>
      </c>
      <c r="N36" s="96">
        <v>99866</v>
      </c>
      <c r="O36" s="21">
        <v>2.007129651382519E-2</v>
      </c>
    </row>
    <row r="37" spans="1:16" ht="16.5" thickBot="1" x14ac:dyDescent="0.25">
      <c r="B37" s="130">
        <v>2019</v>
      </c>
      <c r="C37" s="15">
        <v>30469</v>
      </c>
      <c r="D37" s="15">
        <v>30519</v>
      </c>
      <c r="E37" s="23">
        <v>1.6410121763103481E-3</v>
      </c>
      <c r="F37" s="1"/>
      <c r="G37" s="130">
        <v>2019</v>
      </c>
      <c r="H37" s="15">
        <v>120485</v>
      </c>
      <c r="I37" s="15">
        <v>122951</v>
      </c>
      <c r="J37" s="23">
        <v>2.0467278084408846E-2</v>
      </c>
      <c r="L37" s="115">
        <v>2019</v>
      </c>
      <c r="M37" s="16">
        <v>100723</v>
      </c>
      <c r="N37" s="97">
        <v>103070</v>
      </c>
      <c r="O37" s="23">
        <v>2.3301529938544324E-2</v>
      </c>
    </row>
    <row r="39" spans="1:16" s="172" customFormat="1" ht="120" customHeight="1" x14ac:dyDescent="0.2">
      <c r="A39" s="205" t="s">
        <v>229</v>
      </c>
      <c r="B39" s="205"/>
      <c r="C39" s="205"/>
      <c r="D39" s="205"/>
      <c r="E39" s="205"/>
      <c r="F39" s="205"/>
      <c r="G39" s="205"/>
      <c r="H39" s="205"/>
      <c r="I39" s="205"/>
      <c r="J39" s="205"/>
      <c r="K39" s="205"/>
      <c r="L39" s="205"/>
      <c r="M39" s="205"/>
      <c r="N39" s="205"/>
      <c r="O39" s="205"/>
      <c r="P39" s="205"/>
    </row>
  </sheetData>
  <sortState ref="A13:P26">
    <sortCondition descending="1" ref="O10:O23"/>
  </sortState>
  <mergeCells count="31">
    <mergeCell ref="F1:P1"/>
    <mergeCell ref="F3:P3"/>
    <mergeCell ref="A2:P2"/>
    <mergeCell ref="M31:O31"/>
    <mergeCell ref="H31:J31"/>
    <mergeCell ref="B5:F5"/>
    <mergeCell ref="B6:F6"/>
    <mergeCell ref="B7:F7"/>
    <mergeCell ref="B8:F8"/>
    <mergeCell ref="B9:F9"/>
    <mergeCell ref="B13:F13"/>
    <mergeCell ref="B14:F14"/>
    <mergeCell ref="B22:F22"/>
    <mergeCell ref="B23:F23"/>
    <mergeCell ref="B24:F24"/>
    <mergeCell ref="B15:F15"/>
    <mergeCell ref="B16:F16"/>
    <mergeCell ref="B17:F17"/>
    <mergeCell ref="B18:F18"/>
    <mergeCell ref="B19:F19"/>
    <mergeCell ref="B4:F4"/>
    <mergeCell ref="B12:F12"/>
    <mergeCell ref="B10:F10"/>
    <mergeCell ref="B20:F20"/>
    <mergeCell ref="B21:F21"/>
    <mergeCell ref="C31:E31"/>
    <mergeCell ref="A39:P39"/>
    <mergeCell ref="B25:F25"/>
    <mergeCell ref="B26:F26"/>
    <mergeCell ref="B27:F27"/>
    <mergeCell ref="B29:F29"/>
  </mergeCells>
  <printOptions horizontalCentered="1"/>
  <pageMargins left="0.11811023622047245" right="0.11811023622047245" top="0.35433070866141736" bottom="0.35433070866141736" header="0.11811023622047245" footer="0.11811023622047245"/>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1"/>
  <sheetViews>
    <sheetView zoomScale="91" zoomScaleNormal="91" workbookViewId="0">
      <pane ySplit="4" topLeftCell="A5" activePane="bottomLeft" state="frozen"/>
      <selection activeCell="P21" sqref="P21"/>
      <selection pane="bottomLeft" activeCell="A3" sqref="A3"/>
    </sheetView>
  </sheetViews>
  <sheetFormatPr defaultRowHeight="15" x14ac:dyDescent="0.2"/>
  <cols>
    <col min="2" max="2" width="30.88671875" bestFit="1" customWidth="1"/>
    <col min="3" max="7" width="9.88671875" customWidth="1"/>
  </cols>
  <sheetData>
    <row r="1" spans="1:7" ht="15.75" thickBot="1" x14ac:dyDescent="0.25">
      <c r="B1" s="235"/>
      <c r="C1" s="235"/>
      <c r="D1" s="235"/>
      <c r="E1" s="235"/>
      <c r="F1" s="235"/>
      <c r="G1" s="235"/>
    </row>
    <row r="2" spans="1:7" ht="15.75" customHeight="1" thickBot="1" x14ac:dyDescent="0.25">
      <c r="A2" s="197" t="s">
        <v>27</v>
      </c>
      <c r="B2" s="198"/>
      <c r="C2" s="198"/>
      <c r="D2" s="198"/>
      <c r="E2" s="198"/>
      <c r="F2" s="198"/>
      <c r="G2" s="199"/>
    </row>
    <row r="3" spans="1:7" ht="16.5" thickBot="1" x14ac:dyDescent="0.25">
      <c r="B3" s="236"/>
      <c r="C3" s="236"/>
      <c r="D3" s="236"/>
      <c r="E3" s="236"/>
      <c r="F3" s="236"/>
      <c r="G3" s="236"/>
    </row>
    <row r="4" spans="1:7" ht="16.5" thickBot="1" x14ac:dyDescent="0.25">
      <c r="B4" s="150" t="s">
        <v>28</v>
      </c>
      <c r="C4" s="135">
        <v>43008</v>
      </c>
      <c r="D4" s="120">
        <v>43190</v>
      </c>
      <c r="E4" s="135">
        <v>43373</v>
      </c>
      <c r="F4" s="120">
        <v>43555</v>
      </c>
      <c r="G4" s="135">
        <v>43738</v>
      </c>
    </row>
    <row r="5" spans="1:7" x14ac:dyDescent="0.2">
      <c r="A5" s="232" t="s">
        <v>224</v>
      </c>
      <c r="B5" s="80" t="s">
        <v>177</v>
      </c>
      <c r="C5" s="81">
        <v>465115</v>
      </c>
      <c r="D5" s="81">
        <v>465981</v>
      </c>
      <c r="E5" s="81">
        <v>468532</v>
      </c>
      <c r="F5" s="81">
        <v>470792</v>
      </c>
      <c r="G5" s="81">
        <v>475044</v>
      </c>
    </row>
    <row r="6" spans="1:7" x14ac:dyDescent="0.2">
      <c r="A6" s="233"/>
      <c r="B6" s="83" t="s">
        <v>179</v>
      </c>
      <c r="C6" s="84">
        <v>70306</v>
      </c>
      <c r="D6" s="84">
        <v>70291</v>
      </c>
      <c r="E6" s="84">
        <v>70352</v>
      </c>
      <c r="F6" s="84">
        <v>70384</v>
      </c>
      <c r="G6" s="84">
        <v>71066</v>
      </c>
    </row>
    <row r="7" spans="1:7" x14ac:dyDescent="0.2">
      <c r="A7" s="233"/>
      <c r="B7" s="83" t="s">
        <v>180</v>
      </c>
      <c r="C7" s="84">
        <v>29202</v>
      </c>
      <c r="D7" s="84">
        <v>29038</v>
      </c>
      <c r="E7" s="84">
        <v>29263</v>
      </c>
      <c r="F7" s="84">
        <v>29327</v>
      </c>
      <c r="G7" s="84">
        <v>29684</v>
      </c>
    </row>
    <row r="8" spans="1:7" ht="15.75" thickBot="1" x14ac:dyDescent="0.25">
      <c r="A8" s="234"/>
      <c r="B8" s="88" t="s">
        <v>178</v>
      </c>
      <c r="C8" s="89">
        <v>21436</v>
      </c>
      <c r="D8" s="89">
        <v>21672</v>
      </c>
      <c r="E8" s="89">
        <v>21357</v>
      </c>
      <c r="F8" s="89">
        <v>21641</v>
      </c>
      <c r="G8" s="89">
        <v>21360</v>
      </c>
    </row>
    <row r="9" spans="1:7" x14ac:dyDescent="0.2">
      <c r="A9" s="232" t="s">
        <v>223</v>
      </c>
      <c r="B9" s="80" t="s">
        <v>137</v>
      </c>
      <c r="C9" s="81">
        <v>7814</v>
      </c>
      <c r="D9" s="81">
        <v>7720</v>
      </c>
      <c r="E9" s="81">
        <v>7614</v>
      </c>
      <c r="F9" s="81">
        <v>7545</v>
      </c>
      <c r="G9" s="81">
        <v>7434</v>
      </c>
    </row>
    <row r="10" spans="1:7" x14ac:dyDescent="0.2">
      <c r="A10" s="233"/>
      <c r="B10" s="83" t="s">
        <v>153</v>
      </c>
      <c r="C10" s="84">
        <v>6780</v>
      </c>
      <c r="D10" s="84">
        <v>6261</v>
      </c>
      <c r="E10" s="84">
        <v>5789</v>
      </c>
      <c r="F10" s="84">
        <v>5327</v>
      </c>
      <c r="G10" s="84">
        <v>4852</v>
      </c>
    </row>
    <row r="11" spans="1:7" x14ac:dyDescent="0.2">
      <c r="A11" s="233"/>
      <c r="B11" s="83" t="s">
        <v>134</v>
      </c>
      <c r="C11" s="84">
        <v>5036</v>
      </c>
      <c r="D11" s="84">
        <v>4884</v>
      </c>
      <c r="E11" s="84">
        <v>4763</v>
      </c>
      <c r="F11" s="84">
        <v>4673</v>
      </c>
      <c r="G11" s="84">
        <v>4576</v>
      </c>
    </row>
    <row r="12" spans="1:7" x14ac:dyDescent="0.2">
      <c r="A12" s="233"/>
      <c r="B12" s="83" t="s">
        <v>95</v>
      </c>
      <c r="C12" s="84">
        <v>4735</v>
      </c>
      <c r="D12" s="84">
        <v>4546</v>
      </c>
      <c r="E12" s="84">
        <v>4261</v>
      </c>
      <c r="F12" s="84">
        <v>4172</v>
      </c>
      <c r="G12" s="84">
        <v>3948</v>
      </c>
    </row>
    <row r="13" spans="1:7" x14ac:dyDescent="0.2">
      <c r="A13" s="233"/>
      <c r="B13" s="83" t="s">
        <v>133</v>
      </c>
      <c r="C13" s="84">
        <v>2909</v>
      </c>
      <c r="D13" s="84">
        <v>2858</v>
      </c>
      <c r="E13" s="84">
        <v>2788</v>
      </c>
      <c r="F13" s="84">
        <v>2746</v>
      </c>
      <c r="G13" s="84">
        <v>2694</v>
      </c>
    </row>
    <row r="14" spans="1:7" x14ac:dyDescent="0.2">
      <c r="A14" s="233"/>
      <c r="B14" s="83" t="s">
        <v>136</v>
      </c>
      <c r="C14" s="84">
        <v>1891</v>
      </c>
      <c r="D14" s="84">
        <v>1862</v>
      </c>
      <c r="E14" s="84">
        <v>1830</v>
      </c>
      <c r="F14" s="84">
        <v>1824</v>
      </c>
      <c r="G14" s="84">
        <v>1799</v>
      </c>
    </row>
    <row r="15" spans="1:7" x14ac:dyDescent="0.2">
      <c r="A15" s="233"/>
      <c r="B15" s="83" t="s">
        <v>51</v>
      </c>
      <c r="C15" s="84">
        <v>929</v>
      </c>
      <c r="D15" s="84">
        <v>912</v>
      </c>
      <c r="E15" s="84">
        <v>891</v>
      </c>
      <c r="F15" s="84">
        <v>888</v>
      </c>
      <c r="G15" s="84">
        <v>880</v>
      </c>
    </row>
    <row r="16" spans="1:7" x14ac:dyDescent="0.2">
      <c r="A16" s="233"/>
      <c r="B16" s="83" t="s">
        <v>83</v>
      </c>
      <c r="C16" s="84">
        <v>838</v>
      </c>
      <c r="D16" s="84">
        <v>829</v>
      </c>
      <c r="E16" s="84">
        <v>823</v>
      </c>
      <c r="F16" s="84">
        <v>827</v>
      </c>
      <c r="G16" s="84">
        <v>829</v>
      </c>
    </row>
    <row r="17" spans="1:8" x14ac:dyDescent="0.2">
      <c r="A17" s="233"/>
      <c r="B17" s="83" t="s">
        <v>88</v>
      </c>
      <c r="C17" s="84">
        <v>520</v>
      </c>
      <c r="D17" s="84">
        <v>513</v>
      </c>
      <c r="E17" s="84">
        <v>505</v>
      </c>
      <c r="F17" s="84">
        <v>500</v>
      </c>
      <c r="G17" s="84">
        <v>494</v>
      </c>
    </row>
    <row r="18" spans="1:8" x14ac:dyDescent="0.2">
      <c r="A18" s="233"/>
      <c r="B18" s="83" t="s">
        <v>80</v>
      </c>
      <c r="C18" s="84">
        <v>475</v>
      </c>
      <c r="D18" s="84">
        <v>455</v>
      </c>
      <c r="E18" s="84">
        <v>439</v>
      </c>
      <c r="F18" s="84">
        <v>425</v>
      </c>
      <c r="G18" s="84">
        <v>427</v>
      </c>
    </row>
    <row r="19" spans="1:8" x14ac:dyDescent="0.2">
      <c r="A19" s="233"/>
      <c r="B19" s="83" t="s">
        <v>75</v>
      </c>
      <c r="C19" s="84">
        <v>270</v>
      </c>
      <c r="D19" s="84">
        <v>280</v>
      </c>
      <c r="E19" s="84">
        <v>283</v>
      </c>
      <c r="F19" s="84">
        <v>283</v>
      </c>
      <c r="G19" s="84">
        <v>282</v>
      </c>
    </row>
    <row r="20" spans="1:8" x14ac:dyDescent="0.2">
      <c r="A20" s="233"/>
      <c r="B20" s="83" t="s">
        <v>66</v>
      </c>
      <c r="C20" s="84">
        <v>296</v>
      </c>
      <c r="D20" s="84">
        <v>294</v>
      </c>
      <c r="E20" s="84">
        <v>283</v>
      </c>
      <c r="F20" s="84">
        <v>276</v>
      </c>
      <c r="G20" s="84">
        <v>273</v>
      </c>
    </row>
    <row r="21" spans="1:8" x14ac:dyDescent="0.2">
      <c r="A21" s="233"/>
      <c r="B21" s="83" t="s">
        <v>148</v>
      </c>
      <c r="C21" s="84">
        <v>243</v>
      </c>
      <c r="D21" s="84">
        <v>243</v>
      </c>
      <c r="E21" s="84">
        <v>238</v>
      </c>
      <c r="F21" s="84">
        <v>236</v>
      </c>
      <c r="G21" s="84">
        <v>233</v>
      </c>
    </row>
    <row r="22" spans="1:8" x14ac:dyDescent="0.2">
      <c r="A22" s="233"/>
      <c r="B22" s="83" t="s">
        <v>76</v>
      </c>
      <c r="C22" s="84">
        <v>236</v>
      </c>
      <c r="D22" s="84">
        <v>228</v>
      </c>
      <c r="E22" s="84">
        <v>216</v>
      </c>
      <c r="F22" s="84">
        <v>215</v>
      </c>
      <c r="G22" s="84">
        <v>203</v>
      </c>
    </row>
    <row r="23" spans="1:8" x14ac:dyDescent="0.2">
      <c r="A23" s="233"/>
      <c r="B23" s="83" t="s">
        <v>63</v>
      </c>
      <c r="C23" s="84">
        <v>194</v>
      </c>
      <c r="D23" s="84">
        <v>194</v>
      </c>
      <c r="E23" s="84">
        <v>192</v>
      </c>
      <c r="F23" s="84">
        <v>197</v>
      </c>
      <c r="G23" s="84">
        <v>197</v>
      </c>
    </row>
    <row r="24" spans="1:8" x14ac:dyDescent="0.2">
      <c r="A24" s="233"/>
      <c r="B24" s="83" t="s">
        <v>120</v>
      </c>
      <c r="C24" s="84">
        <v>187</v>
      </c>
      <c r="D24" s="84">
        <v>179</v>
      </c>
      <c r="E24" s="84">
        <v>164</v>
      </c>
      <c r="F24" s="84">
        <v>161</v>
      </c>
      <c r="G24" s="84">
        <v>154</v>
      </c>
    </row>
    <row r="25" spans="1:8" x14ac:dyDescent="0.2">
      <c r="A25" s="233"/>
      <c r="B25" s="83" t="s">
        <v>101</v>
      </c>
      <c r="C25" s="84">
        <v>150</v>
      </c>
      <c r="D25" s="84">
        <v>149</v>
      </c>
      <c r="E25" s="84">
        <v>152</v>
      </c>
      <c r="F25" s="84">
        <v>151</v>
      </c>
      <c r="G25" s="84">
        <v>148</v>
      </c>
      <c r="H25" s="106"/>
    </row>
    <row r="26" spans="1:8" x14ac:dyDescent="0.2">
      <c r="A26" s="233"/>
      <c r="B26" s="83" t="s">
        <v>157</v>
      </c>
      <c r="C26" s="84">
        <v>121</v>
      </c>
      <c r="D26" s="84">
        <v>118</v>
      </c>
      <c r="E26" s="84">
        <v>113</v>
      </c>
      <c r="F26" s="84">
        <v>119</v>
      </c>
      <c r="G26" s="84">
        <v>116</v>
      </c>
    </row>
    <row r="27" spans="1:8" x14ac:dyDescent="0.2">
      <c r="A27" s="233"/>
      <c r="B27" s="83" t="s">
        <v>65</v>
      </c>
      <c r="C27" s="84">
        <v>130</v>
      </c>
      <c r="D27" s="84">
        <v>118</v>
      </c>
      <c r="E27" s="84">
        <v>110</v>
      </c>
      <c r="F27" s="84">
        <v>102</v>
      </c>
      <c r="G27" s="84">
        <v>98</v>
      </c>
    </row>
    <row r="28" spans="1:8" x14ac:dyDescent="0.2">
      <c r="A28" s="233"/>
      <c r="B28" s="83" t="s">
        <v>72</v>
      </c>
      <c r="C28" s="84">
        <v>100</v>
      </c>
      <c r="D28" s="84">
        <v>101</v>
      </c>
      <c r="E28" s="84">
        <v>99</v>
      </c>
      <c r="F28" s="84">
        <v>97</v>
      </c>
      <c r="G28" s="84">
        <v>97</v>
      </c>
    </row>
    <row r="29" spans="1:8" x14ac:dyDescent="0.2">
      <c r="A29" s="233"/>
      <c r="B29" s="83" t="s">
        <v>44</v>
      </c>
      <c r="C29" s="84">
        <v>88</v>
      </c>
      <c r="D29" s="84">
        <v>91</v>
      </c>
      <c r="E29" s="84">
        <v>88</v>
      </c>
      <c r="F29" s="84">
        <v>90</v>
      </c>
      <c r="G29" s="84">
        <v>86</v>
      </c>
    </row>
    <row r="30" spans="1:8" x14ac:dyDescent="0.2">
      <c r="A30" s="233"/>
      <c r="B30" s="83" t="s">
        <v>112</v>
      </c>
      <c r="C30" s="84">
        <v>72</v>
      </c>
      <c r="D30" s="84">
        <v>68</v>
      </c>
      <c r="E30" s="84">
        <v>66</v>
      </c>
      <c r="F30" s="84">
        <v>67</v>
      </c>
      <c r="G30" s="84">
        <v>68</v>
      </c>
    </row>
    <row r="31" spans="1:8" x14ac:dyDescent="0.2">
      <c r="A31" s="233"/>
      <c r="B31" s="83" t="s">
        <v>68</v>
      </c>
      <c r="C31" s="84">
        <v>75</v>
      </c>
      <c r="D31" s="84">
        <v>73</v>
      </c>
      <c r="E31" s="84">
        <v>64</v>
      </c>
      <c r="F31" s="84">
        <v>62</v>
      </c>
      <c r="G31" s="84">
        <v>59</v>
      </c>
    </row>
    <row r="32" spans="1:8" x14ac:dyDescent="0.2">
      <c r="A32" s="233"/>
      <c r="B32" s="83" t="s">
        <v>125</v>
      </c>
      <c r="C32" s="84">
        <v>45</v>
      </c>
      <c r="D32" s="84">
        <v>49</v>
      </c>
      <c r="E32" s="84">
        <v>51</v>
      </c>
      <c r="F32" s="84">
        <v>53</v>
      </c>
      <c r="G32" s="84">
        <v>54</v>
      </c>
    </row>
    <row r="33" spans="1:7" x14ac:dyDescent="0.2">
      <c r="A33" s="233"/>
      <c r="B33" s="83" t="s">
        <v>38</v>
      </c>
      <c r="C33" s="84">
        <v>45</v>
      </c>
      <c r="D33" s="84">
        <v>46</v>
      </c>
      <c r="E33" s="84">
        <v>46</v>
      </c>
      <c r="F33" s="84">
        <v>46</v>
      </c>
      <c r="G33" s="84">
        <v>44</v>
      </c>
    </row>
    <row r="34" spans="1:7" x14ac:dyDescent="0.2">
      <c r="A34" s="233"/>
      <c r="B34" s="83" t="s">
        <v>158</v>
      </c>
      <c r="C34" s="84">
        <v>46</v>
      </c>
      <c r="D34" s="84">
        <v>45</v>
      </c>
      <c r="E34" s="84">
        <v>41</v>
      </c>
      <c r="F34" s="84">
        <v>40</v>
      </c>
      <c r="G34" s="84">
        <v>38</v>
      </c>
    </row>
    <row r="35" spans="1:7" x14ac:dyDescent="0.2">
      <c r="A35" s="233"/>
      <c r="B35" s="83" t="s">
        <v>89</v>
      </c>
      <c r="C35" s="84">
        <v>21</v>
      </c>
      <c r="D35" s="84">
        <v>22</v>
      </c>
      <c r="E35" s="84">
        <v>20</v>
      </c>
      <c r="F35" s="84">
        <v>19</v>
      </c>
      <c r="G35" s="84">
        <v>18</v>
      </c>
    </row>
    <row r="36" spans="1:7" x14ac:dyDescent="0.2">
      <c r="A36" s="233"/>
      <c r="B36" s="83" t="s">
        <v>149</v>
      </c>
      <c r="C36" s="84">
        <v>18</v>
      </c>
      <c r="D36" s="84">
        <v>16</v>
      </c>
      <c r="E36" s="84">
        <v>15</v>
      </c>
      <c r="F36" s="84">
        <v>16</v>
      </c>
      <c r="G36" s="84">
        <v>18</v>
      </c>
    </row>
    <row r="37" spans="1:7" x14ac:dyDescent="0.2">
      <c r="A37" s="233"/>
      <c r="B37" s="83" t="s">
        <v>82</v>
      </c>
      <c r="C37" s="84">
        <v>14</v>
      </c>
      <c r="D37" s="84">
        <v>17</v>
      </c>
      <c r="E37" s="84">
        <v>18</v>
      </c>
      <c r="F37" s="84">
        <v>15</v>
      </c>
      <c r="G37" s="84">
        <v>14</v>
      </c>
    </row>
    <row r="38" spans="1:7" ht="15.75" thickBot="1" x14ac:dyDescent="0.25">
      <c r="A38" s="234"/>
      <c r="B38" s="88" t="s">
        <v>108</v>
      </c>
      <c r="C38" s="89" t="s">
        <v>30</v>
      </c>
      <c r="D38" s="89" t="s">
        <v>30</v>
      </c>
      <c r="E38" s="89" t="s">
        <v>30</v>
      </c>
      <c r="F38" s="89" t="s">
        <v>30</v>
      </c>
      <c r="G38" s="89" t="s">
        <v>30</v>
      </c>
    </row>
    <row r="39" spans="1:7" ht="15" customHeight="1" x14ac:dyDescent="0.2">
      <c r="A39" s="232" t="s">
        <v>225</v>
      </c>
      <c r="B39" s="80" t="s">
        <v>132</v>
      </c>
      <c r="C39" s="81">
        <v>25413</v>
      </c>
      <c r="D39" s="81">
        <v>26189</v>
      </c>
      <c r="E39" s="81">
        <v>27572</v>
      </c>
      <c r="F39" s="81">
        <v>29033</v>
      </c>
      <c r="G39" s="81">
        <v>30666</v>
      </c>
    </row>
    <row r="40" spans="1:7" x14ac:dyDescent="0.2">
      <c r="A40" s="233"/>
      <c r="B40" s="83" t="s">
        <v>90</v>
      </c>
      <c r="C40" s="84">
        <v>17475</v>
      </c>
      <c r="D40" s="84">
        <v>17730</v>
      </c>
      <c r="E40" s="84">
        <v>18387</v>
      </c>
      <c r="F40" s="84">
        <v>19326</v>
      </c>
      <c r="G40" s="84">
        <v>21035</v>
      </c>
    </row>
    <row r="41" spans="1:7" x14ac:dyDescent="0.2">
      <c r="A41" s="233"/>
      <c r="B41" s="83" t="s">
        <v>124</v>
      </c>
      <c r="C41" s="84">
        <v>2789</v>
      </c>
      <c r="D41" s="84">
        <v>2796</v>
      </c>
      <c r="E41" s="84">
        <v>2883</v>
      </c>
      <c r="F41" s="84">
        <v>3021</v>
      </c>
      <c r="G41" s="84">
        <v>3259</v>
      </c>
    </row>
    <row r="42" spans="1:7" x14ac:dyDescent="0.2">
      <c r="A42" s="233"/>
      <c r="B42" s="83" t="s">
        <v>151</v>
      </c>
      <c r="C42" s="84">
        <v>3127</v>
      </c>
      <c r="D42" s="84">
        <v>3082</v>
      </c>
      <c r="E42" s="84">
        <v>3069</v>
      </c>
      <c r="F42" s="84">
        <v>3050</v>
      </c>
      <c r="G42" s="84">
        <v>3023</v>
      </c>
    </row>
    <row r="43" spans="1:7" x14ac:dyDescent="0.2">
      <c r="A43" s="233"/>
      <c r="B43" s="83" t="s">
        <v>175</v>
      </c>
      <c r="C43" s="84">
        <v>2208</v>
      </c>
      <c r="D43" s="84">
        <v>2228</v>
      </c>
      <c r="E43" s="84">
        <v>2295</v>
      </c>
      <c r="F43" s="84">
        <v>2356</v>
      </c>
      <c r="G43" s="84">
        <v>2408</v>
      </c>
    </row>
    <row r="44" spans="1:7" x14ac:dyDescent="0.2">
      <c r="A44" s="233"/>
      <c r="B44" s="83" t="s">
        <v>81</v>
      </c>
      <c r="C44" s="84">
        <v>1346</v>
      </c>
      <c r="D44" s="84">
        <v>1352</v>
      </c>
      <c r="E44" s="84">
        <v>1360</v>
      </c>
      <c r="F44" s="84">
        <v>1390</v>
      </c>
      <c r="G44" s="84">
        <v>1465</v>
      </c>
    </row>
    <row r="45" spans="1:7" x14ac:dyDescent="0.2">
      <c r="A45" s="233"/>
      <c r="B45" s="83" t="s">
        <v>37</v>
      </c>
      <c r="C45" s="84">
        <v>1222</v>
      </c>
      <c r="D45" s="84">
        <v>1163</v>
      </c>
      <c r="E45" s="84">
        <v>1129</v>
      </c>
      <c r="F45" s="84">
        <v>1166</v>
      </c>
      <c r="G45" s="84">
        <v>1245</v>
      </c>
    </row>
    <row r="46" spans="1:7" x14ac:dyDescent="0.2">
      <c r="A46" s="233"/>
      <c r="B46" s="83" t="s">
        <v>127</v>
      </c>
      <c r="C46" s="84">
        <v>1029</v>
      </c>
      <c r="D46" s="84">
        <v>1024</v>
      </c>
      <c r="E46" s="84">
        <v>1015</v>
      </c>
      <c r="F46" s="84">
        <v>1010</v>
      </c>
      <c r="G46" s="84">
        <v>1009</v>
      </c>
    </row>
    <row r="47" spans="1:7" x14ac:dyDescent="0.2">
      <c r="A47" s="233"/>
      <c r="B47" s="83" t="s">
        <v>174</v>
      </c>
      <c r="C47" s="84">
        <v>822</v>
      </c>
      <c r="D47" s="84">
        <v>818</v>
      </c>
      <c r="E47" s="84">
        <v>814</v>
      </c>
      <c r="F47" s="84">
        <v>824</v>
      </c>
      <c r="G47" s="84">
        <v>838</v>
      </c>
    </row>
    <row r="48" spans="1:7" x14ac:dyDescent="0.2">
      <c r="A48" s="233"/>
      <c r="B48" s="83" t="s">
        <v>119</v>
      </c>
      <c r="C48" s="84">
        <v>638</v>
      </c>
      <c r="D48" s="84">
        <v>657</v>
      </c>
      <c r="E48" s="84">
        <v>671</v>
      </c>
      <c r="F48" s="84">
        <v>705</v>
      </c>
      <c r="G48" s="84">
        <v>724</v>
      </c>
    </row>
    <row r="49" spans="1:9" x14ac:dyDescent="0.2">
      <c r="A49" s="233"/>
      <c r="B49" s="83" t="s">
        <v>99</v>
      </c>
      <c r="C49" s="84">
        <v>593</v>
      </c>
      <c r="D49" s="84">
        <v>591</v>
      </c>
      <c r="E49" s="84">
        <v>599</v>
      </c>
      <c r="F49" s="84">
        <v>608</v>
      </c>
      <c r="G49" s="84">
        <v>631</v>
      </c>
    </row>
    <row r="50" spans="1:9" x14ac:dyDescent="0.2">
      <c r="A50" s="233"/>
      <c r="B50" s="83" t="s">
        <v>96</v>
      </c>
      <c r="C50" s="84">
        <v>427</v>
      </c>
      <c r="D50" s="84">
        <v>421</v>
      </c>
      <c r="E50" s="84">
        <v>423</v>
      </c>
      <c r="F50" s="84">
        <v>505</v>
      </c>
      <c r="G50" s="84">
        <v>617</v>
      </c>
    </row>
    <row r="51" spans="1:9" x14ac:dyDescent="0.2">
      <c r="A51" s="233"/>
      <c r="B51" s="83" t="s">
        <v>86</v>
      </c>
      <c r="C51" s="84">
        <v>418</v>
      </c>
      <c r="D51" s="84">
        <v>414</v>
      </c>
      <c r="E51" s="84">
        <v>416</v>
      </c>
      <c r="F51" s="84">
        <v>433</v>
      </c>
      <c r="G51" s="84">
        <v>458</v>
      </c>
    </row>
    <row r="52" spans="1:9" x14ac:dyDescent="0.2">
      <c r="A52" s="233"/>
      <c r="B52" s="83" t="s">
        <v>169</v>
      </c>
      <c r="C52" s="84">
        <v>364</v>
      </c>
      <c r="D52" s="84">
        <v>363</v>
      </c>
      <c r="E52" s="84">
        <v>374</v>
      </c>
      <c r="F52" s="84">
        <v>402</v>
      </c>
      <c r="G52" s="84">
        <v>438</v>
      </c>
    </row>
    <row r="53" spans="1:9" x14ac:dyDescent="0.2">
      <c r="A53" s="233"/>
      <c r="B53" s="159" t="s">
        <v>121</v>
      </c>
      <c r="C53" s="161">
        <v>449</v>
      </c>
      <c r="D53" s="161">
        <v>439</v>
      </c>
      <c r="E53" s="161">
        <v>432</v>
      </c>
      <c r="F53" s="161">
        <v>431</v>
      </c>
      <c r="G53" s="161">
        <v>433</v>
      </c>
    </row>
    <row r="54" spans="1:9" ht="15" customHeight="1" x14ac:dyDescent="0.2">
      <c r="A54" s="233"/>
      <c r="B54" s="159" t="s">
        <v>114</v>
      </c>
      <c r="C54" s="161">
        <v>413</v>
      </c>
      <c r="D54" s="161">
        <v>407</v>
      </c>
      <c r="E54" s="162">
        <v>409</v>
      </c>
      <c r="F54" s="161">
        <v>407</v>
      </c>
      <c r="G54" s="163">
        <v>405</v>
      </c>
      <c r="I54" s="105"/>
    </row>
    <row r="55" spans="1:9" x14ac:dyDescent="0.2">
      <c r="A55" s="233"/>
      <c r="B55" s="83" t="s">
        <v>107</v>
      </c>
      <c r="C55" s="84">
        <v>324</v>
      </c>
      <c r="D55" s="84">
        <v>321</v>
      </c>
      <c r="E55" s="85">
        <v>322</v>
      </c>
      <c r="F55" s="84">
        <v>323</v>
      </c>
      <c r="G55" s="82">
        <v>321</v>
      </c>
    </row>
    <row r="56" spans="1:9" ht="15.75" thickBot="1" x14ac:dyDescent="0.25">
      <c r="A56" s="234"/>
      <c r="B56" s="88" t="s">
        <v>163</v>
      </c>
      <c r="C56" s="89">
        <v>279</v>
      </c>
      <c r="D56" s="89">
        <v>276</v>
      </c>
      <c r="E56" s="107">
        <v>274</v>
      </c>
      <c r="F56" s="89">
        <v>277</v>
      </c>
      <c r="G56" s="93">
        <v>298</v>
      </c>
    </row>
    <row r="57" spans="1:9" ht="15" customHeight="1" x14ac:dyDescent="0.2">
      <c r="A57" s="232" t="s">
        <v>225</v>
      </c>
      <c r="B57" s="167" t="s">
        <v>58</v>
      </c>
      <c r="C57" s="86">
        <v>295</v>
      </c>
      <c r="D57" s="86">
        <v>293</v>
      </c>
      <c r="E57" s="170">
        <v>291</v>
      </c>
      <c r="F57" s="86">
        <v>291</v>
      </c>
      <c r="G57" s="87">
        <v>291</v>
      </c>
    </row>
    <row r="58" spans="1:9" x14ac:dyDescent="0.2">
      <c r="A58" s="233"/>
      <c r="B58" s="166" t="s">
        <v>54</v>
      </c>
      <c r="C58" s="84">
        <v>248</v>
      </c>
      <c r="D58" s="84">
        <v>237</v>
      </c>
      <c r="E58" s="85">
        <v>242</v>
      </c>
      <c r="F58" s="84">
        <v>241</v>
      </c>
      <c r="G58" s="82">
        <v>249</v>
      </c>
    </row>
    <row r="59" spans="1:9" x14ac:dyDescent="0.2">
      <c r="A59" s="233"/>
      <c r="B59" s="166" t="s">
        <v>48</v>
      </c>
      <c r="C59" s="84">
        <v>222</v>
      </c>
      <c r="D59" s="84">
        <v>224</v>
      </c>
      <c r="E59" s="85">
        <v>226</v>
      </c>
      <c r="F59" s="84">
        <v>227</v>
      </c>
      <c r="G59" s="82">
        <v>242</v>
      </c>
    </row>
    <row r="60" spans="1:9" x14ac:dyDescent="0.2">
      <c r="A60" s="233"/>
      <c r="B60" s="166" t="s">
        <v>109</v>
      </c>
      <c r="C60" s="84">
        <v>196</v>
      </c>
      <c r="D60" s="84">
        <v>195</v>
      </c>
      <c r="E60" s="85">
        <v>193</v>
      </c>
      <c r="F60" s="84">
        <v>192</v>
      </c>
      <c r="G60" s="82">
        <v>193</v>
      </c>
    </row>
    <row r="61" spans="1:9" x14ac:dyDescent="0.2">
      <c r="A61" s="233"/>
      <c r="B61" s="166" t="s">
        <v>154</v>
      </c>
      <c r="C61" s="84">
        <v>192</v>
      </c>
      <c r="D61" s="84">
        <v>192</v>
      </c>
      <c r="E61" s="85">
        <v>189</v>
      </c>
      <c r="F61" s="84">
        <v>189</v>
      </c>
      <c r="G61" s="82">
        <v>191</v>
      </c>
    </row>
    <row r="62" spans="1:9" x14ac:dyDescent="0.2">
      <c r="A62" s="233"/>
      <c r="B62" s="166" t="s">
        <v>143</v>
      </c>
      <c r="C62" s="84">
        <v>124</v>
      </c>
      <c r="D62" s="84">
        <v>134</v>
      </c>
      <c r="E62" s="85">
        <v>153</v>
      </c>
      <c r="F62" s="84">
        <v>176</v>
      </c>
      <c r="G62" s="82">
        <v>190</v>
      </c>
    </row>
    <row r="63" spans="1:9" x14ac:dyDescent="0.2">
      <c r="A63" s="233"/>
      <c r="B63" s="166" t="s">
        <v>147</v>
      </c>
      <c r="C63" s="84">
        <v>152</v>
      </c>
      <c r="D63" s="84">
        <v>148</v>
      </c>
      <c r="E63" s="85">
        <v>151</v>
      </c>
      <c r="F63" s="84">
        <v>170</v>
      </c>
      <c r="G63" s="82">
        <v>174</v>
      </c>
    </row>
    <row r="64" spans="1:9" x14ac:dyDescent="0.2">
      <c r="A64" s="233"/>
      <c r="B64" s="166" t="s">
        <v>110</v>
      </c>
      <c r="C64" s="84">
        <v>112</v>
      </c>
      <c r="D64" s="84">
        <v>111</v>
      </c>
      <c r="E64" s="85">
        <v>111</v>
      </c>
      <c r="F64" s="84">
        <v>113</v>
      </c>
      <c r="G64" s="82">
        <v>116</v>
      </c>
    </row>
    <row r="65" spans="1:7" x14ac:dyDescent="0.2">
      <c r="A65" s="233"/>
      <c r="B65" s="166" t="s">
        <v>42</v>
      </c>
      <c r="C65" s="84">
        <v>93</v>
      </c>
      <c r="D65" s="84">
        <v>91</v>
      </c>
      <c r="E65" s="85">
        <v>95</v>
      </c>
      <c r="F65" s="84">
        <v>103</v>
      </c>
      <c r="G65" s="82">
        <v>116</v>
      </c>
    </row>
    <row r="66" spans="1:7" x14ac:dyDescent="0.2">
      <c r="A66" s="233"/>
      <c r="B66" s="166" t="s">
        <v>156</v>
      </c>
      <c r="C66" s="84">
        <v>111</v>
      </c>
      <c r="D66" s="84">
        <v>109</v>
      </c>
      <c r="E66" s="85">
        <v>107</v>
      </c>
      <c r="F66" s="84">
        <v>107</v>
      </c>
      <c r="G66" s="82">
        <v>107</v>
      </c>
    </row>
    <row r="67" spans="1:7" x14ac:dyDescent="0.2">
      <c r="A67" s="233"/>
      <c r="B67" s="166" t="s">
        <v>92</v>
      </c>
      <c r="C67" s="84">
        <v>101</v>
      </c>
      <c r="D67" s="84">
        <v>100</v>
      </c>
      <c r="E67" s="85">
        <v>102</v>
      </c>
      <c r="F67" s="84">
        <v>103</v>
      </c>
      <c r="G67" s="82">
        <v>104</v>
      </c>
    </row>
    <row r="68" spans="1:7" x14ac:dyDescent="0.2">
      <c r="A68" s="233"/>
      <c r="B68" s="166" t="s">
        <v>97</v>
      </c>
      <c r="C68" s="84">
        <v>116</v>
      </c>
      <c r="D68" s="84">
        <v>111</v>
      </c>
      <c r="E68" s="85">
        <v>104</v>
      </c>
      <c r="F68" s="84">
        <v>101</v>
      </c>
      <c r="G68" s="82">
        <v>102</v>
      </c>
    </row>
    <row r="69" spans="1:7" x14ac:dyDescent="0.2">
      <c r="A69" s="233"/>
      <c r="B69" s="166" t="s">
        <v>146</v>
      </c>
      <c r="C69" s="84">
        <v>97</v>
      </c>
      <c r="D69" s="84">
        <v>97</v>
      </c>
      <c r="E69" s="85">
        <v>97</v>
      </c>
      <c r="F69" s="84">
        <v>98</v>
      </c>
      <c r="G69" s="82">
        <v>98</v>
      </c>
    </row>
    <row r="70" spans="1:7" x14ac:dyDescent="0.2">
      <c r="A70" s="233"/>
      <c r="B70" s="166" t="s">
        <v>166</v>
      </c>
      <c r="C70" s="84">
        <v>89</v>
      </c>
      <c r="D70" s="84">
        <v>90</v>
      </c>
      <c r="E70" s="85">
        <v>92</v>
      </c>
      <c r="F70" s="84">
        <v>95</v>
      </c>
      <c r="G70" s="82">
        <v>96</v>
      </c>
    </row>
    <row r="71" spans="1:7" x14ac:dyDescent="0.2">
      <c r="A71" s="233"/>
      <c r="B71" s="166" t="s">
        <v>98</v>
      </c>
      <c r="C71" s="84">
        <v>83</v>
      </c>
      <c r="D71" s="84">
        <v>83</v>
      </c>
      <c r="E71" s="85">
        <v>84</v>
      </c>
      <c r="F71" s="84">
        <v>83</v>
      </c>
      <c r="G71" s="82">
        <v>82</v>
      </c>
    </row>
    <row r="72" spans="1:7" x14ac:dyDescent="0.2">
      <c r="A72" s="233"/>
      <c r="B72" s="166" t="s">
        <v>78</v>
      </c>
      <c r="C72" s="84">
        <v>77</v>
      </c>
      <c r="D72" s="84">
        <v>78</v>
      </c>
      <c r="E72" s="85">
        <v>79</v>
      </c>
      <c r="F72" s="84">
        <v>80</v>
      </c>
      <c r="G72" s="82">
        <v>79</v>
      </c>
    </row>
    <row r="73" spans="1:7" x14ac:dyDescent="0.2">
      <c r="A73" s="233"/>
      <c r="B73" s="166" t="s">
        <v>168</v>
      </c>
      <c r="C73" s="84">
        <v>21</v>
      </c>
      <c r="D73" s="84">
        <v>24</v>
      </c>
      <c r="E73" s="85">
        <v>36</v>
      </c>
      <c r="F73" s="84">
        <v>53</v>
      </c>
      <c r="G73" s="82">
        <v>77</v>
      </c>
    </row>
    <row r="74" spans="1:7" x14ac:dyDescent="0.2">
      <c r="A74" s="233"/>
      <c r="B74" s="166" t="s">
        <v>104</v>
      </c>
      <c r="C74" s="84">
        <v>78</v>
      </c>
      <c r="D74" s="84">
        <v>77</v>
      </c>
      <c r="E74" s="85">
        <v>77</v>
      </c>
      <c r="F74" s="84">
        <v>77</v>
      </c>
      <c r="G74" s="82">
        <v>76</v>
      </c>
    </row>
    <row r="75" spans="1:7" x14ac:dyDescent="0.2">
      <c r="A75" s="233"/>
      <c r="B75" s="166" t="s">
        <v>161</v>
      </c>
      <c r="C75" s="84">
        <v>71</v>
      </c>
      <c r="D75" s="84">
        <v>71</v>
      </c>
      <c r="E75" s="85">
        <v>72</v>
      </c>
      <c r="F75" s="84">
        <v>72</v>
      </c>
      <c r="G75" s="82">
        <v>71</v>
      </c>
    </row>
    <row r="76" spans="1:7" x14ac:dyDescent="0.2">
      <c r="A76" s="233"/>
      <c r="B76" s="166" t="s">
        <v>145</v>
      </c>
      <c r="C76" s="84">
        <v>65</v>
      </c>
      <c r="D76" s="84">
        <v>65</v>
      </c>
      <c r="E76" s="85">
        <v>64</v>
      </c>
      <c r="F76" s="84">
        <v>64</v>
      </c>
      <c r="G76" s="82">
        <v>64</v>
      </c>
    </row>
    <row r="77" spans="1:7" x14ac:dyDescent="0.2">
      <c r="A77" s="233"/>
      <c r="B77" s="166" t="s">
        <v>53</v>
      </c>
      <c r="C77" s="84">
        <v>46</v>
      </c>
      <c r="D77" s="84">
        <v>46</v>
      </c>
      <c r="E77" s="85">
        <v>47</v>
      </c>
      <c r="F77" s="84">
        <v>51</v>
      </c>
      <c r="G77" s="82">
        <v>50</v>
      </c>
    </row>
    <row r="78" spans="1:7" x14ac:dyDescent="0.2">
      <c r="A78" s="233"/>
      <c r="B78" s="166" t="s">
        <v>172</v>
      </c>
      <c r="C78" s="84">
        <v>46</v>
      </c>
      <c r="D78" s="84">
        <v>45</v>
      </c>
      <c r="E78" s="85">
        <v>44</v>
      </c>
      <c r="F78" s="84">
        <v>46</v>
      </c>
      <c r="G78" s="82">
        <v>48</v>
      </c>
    </row>
    <row r="79" spans="1:7" x14ac:dyDescent="0.2">
      <c r="A79" s="233"/>
      <c r="B79" s="166" t="s">
        <v>152</v>
      </c>
      <c r="C79" s="84">
        <v>43</v>
      </c>
      <c r="D79" s="84">
        <v>42</v>
      </c>
      <c r="E79" s="85">
        <v>44</v>
      </c>
      <c r="F79" s="84">
        <v>43</v>
      </c>
      <c r="G79" s="82">
        <v>43</v>
      </c>
    </row>
    <row r="80" spans="1:7" x14ac:dyDescent="0.2">
      <c r="A80" s="233"/>
      <c r="B80" s="166" t="s">
        <v>141</v>
      </c>
      <c r="C80" s="84">
        <v>15</v>
      </c>
      <c r="D80" s="84">
        <v>16</v>
      </c>
      <c r="E80" s="85">
        <v>15</v>
      </c>
      <c r="F80" s="84">
        <v>22</v>
      </c>
      <c r="G80" s="82">
        <v>41</v>
      </c>
    </row>
    <row r="81" spans="1:7" x14ac:dyDescent="0.2">
      <c r="A81" s="233"/>
      <c r="B81" s="166" t="s">
        <v>118</v>
      </c>
      <c r="C81" s="84">
        <v>29</v>
      </c>
      <c r="D81" s="84">
        <v>31</v>
      </c>
      <c r="E81" s="85">
        <v>33</v>
      </c>
      <c r="F81" s="84">
        <v>36</v>
      </c>
      <c r="G81" s="82">
        <v>39</v>
      </c>
    </row>
    <row r="82" spans="1:7" x14ac:dyDescent="0.2">
      <c r="A82" s="233"/>
      <c r="B82" s="166" t="s">
        <v>94</v>
      </c>
      <c r="C82" s="84">
        <v>29</v>
      </c>
      <c r="D82" s="84">
        <v>29</v>
      </c>
      <c r="E82" s="85">
        <v>29</v>
      </c>
      <c r="F82" s="84">
        <v>32</v>
      </c>
      <c r="G82" s="82">
        <v>33</v>
      </c>
    </row>
    <row r="83" spans="1:7" x14ac:dyDescent="0.2">
      <c r="A83" s="233"/>
      <c r="B83" s="166" t="s">
        <v>84</v>
      </c>
      <c r="C83" s="84"/>
      <c r="D83" s="84"/>
      <c r="E83" s="85" t="s">
        <v>30</v>
      </c>
      <c r="F83" s="84">
        <v>10</v>
      </c>
      <c r="G83" s="82">
        <v>33</v>
      </c>
    </row>
    <row r="84" spans="1:7" x14ac:dyDescent="0.2">
      <c r="A84" s="233"/>
      <c r="B84" s="166" t="s">
        <v>167</v>
      </c>
      <c r="C84" s="84">
        <v>28</v>
      </c>
      <c r="D84" s="84">
        <v>29</v>
      </c>
      <c r="E84" s="85">
        <v>29</v>
      </c>
      <c r="F84" s="84">
        <v>29</v>
      </c>
      <c r="G84" s="82">
        <v>30</v>
      </c>
    </row>
    <row r="85" spans="1:7" x14ac:dyDescent="0.2">
      <c r="A85" s="233"/>
      <c r="B85" s="166" t="s">
        <v>87</v>
      </c>
      <c r="C85" s="84">
        <v>29</v>
      </c>
      <c r="D85" s="84">
        <v>28</v>
      </c>
      <c r="E85" s="85">
        <v>27</v>
      </c>
      <c r="F85" s="84">
        <v>25</v>
      </c>
      <c r="G85" s="82">
        <v>30</v>
      </c>
    </row>
    <row r="86" spans="1:7" x14ac:dyDescent="0.2">
      <c r="A86" s="233"/>
      <c r="B86" s="166" t="s">
        <v>49</v>
      </c>
      <c r="C86" s="84">
        <v>20</v>
      </c>
      <c r="D86" s="84">
        <v>22</v>
      </c>
      <c r="E86" s="85">
        <v>22</v>
      </c>
      <c r="F86" s="84">
        <v>24</v>
      </c>
      <c r="G86" s="82">
        <v>27</v>
      </c>
    </row>
    <row r="87" spans="1:7" x14ac:dyDescent="0.2">
      <c r="A87" s="233"/>
      <c r="B87" s="166" t="s">
        <v>165</v>
      </c>
      <c r="C87" s="84">
        <v>25</v>
      </c>
      <c r="D87" s="84">
        <v>25</v>
      </c>
      <c r="E87" s="85">
        <v>24</v>
      </c>
      <c r="F87" s="84">
        <v>25</v>
      </c>
      <c r="G87" s="82">
        <v>25</v>
      </c>
    </row>
    <row r="88" spans="1:7" ht="15" customHeight="1" x14ac:dyDescent="0.2">
      <c r="A88" s="233"/>
      <c r="B88" s="166" t="s">
        <v>100</v>
      </c>
      <c r="C88" s="84">
        <v>21</v>
      </c>
      <c r="D88" s="84">
        <v>21</v>
      </c>
      <c r="E88" s="85">
        <v>22</v>
      </c>
      <c r="F88" s="84">
        <v>22</v>
      </c>
      <c r="G88" s="82">
        <v>23</v>
      </c>
    </row>
    <row r="89" spans="1:7" x14ac:dyDescent="0.2">
      <c r="A89" s="233"/>
      <c r="B89" s="166" t="s">
        <v>126</v>
      </c>
      <c r="C89" s="84">
        <v>16</v>
      </c>
      <c r="D89" s="84">
        <v>19</v>
      </c>
      <c r="E89" s="85">
        <v>20</v>
      </c>
      <c r="F89" s="84">
        <v>22</v>
      </c>
      <c r="G89" s="82">
        <v>22</v>
      </c>
    </row>
    <row r="90" spans="1:7" x14ac:dyDescent="0.2">
      <c r="A90" s="233"/>
      <c r="B90" s="166" t="s">
        <v>69</v>
      </c>
      <c r="C90" s="84">
        <v>10</v>
      </c>
      <c r="D90" s="84">
        <v>11</v>
      </c>
      <c r="E90" s="85">
        <v>11</v>
      </c>
      <c r="F90" s="84">
        <v>12</v>
      </c>
      <c r="G90" s="82">
        <v>22</v>
      </c>
    </row>
    <row r="91" spans="1:7" x14ac:dyDescent="0.2">
      <c r="A91" s="233"/>
      <c r="B91" s="166" t="s">
        <v>32</v>
      </c>
      <c r="C91" s="84">
        <v>19</v>
      </c>
      <c r="D91" s="84">
        <v>19</v>
      </c>
      <c r="E91" s="85">
        <v>19</v>
      </c>
      <c r="F91" s="84">
        <v>21</v>
      </c>
      <c r="G91" s="82">
        <v>21</v>
      </c>
    </row>
    <row r="92" spans="1:7" x14ac:dyDescent="0.2">
      <c r="A92" s="233"/>
      <c r="B92" s="166" t="s">
        <v>74</v>
      </c>
      <c r="C92" s="84">
        <v>21</v>
      </c>
      <c r="D92" s="84">
        <v>20</v>
      </c>
      <c r="E92" s="85">
        <v>20</v>
      </c>
      <c r="F92" s="84">
        <v>20</v>
      </c>
      <c r="G92" s="82">
        <v>21</v>
      </c>
    </row>
    <row r="93" spans="1:7" x14ac:dyDescent="0.2">
      <c r="A93" s="233"/>
      <c r="B93" s="166" t="s">
        <v>162</v>
      </c>
      <c r="C93" s="84">
        <v>23</v>
      </c>
      <c r="D93" s="84">
        <v>21</v>
      </c>
      <c r="E93" s="85">
        <v>20</v>
      </c>
      <c r="F93" s="84">
        <v>20</v>
      </c>
      <c r="G93" s="82">
        <v>19</v>
      </c>
    </row>
    <row r="94" spans="1:7" x14ac:dyDescent="0.2">
      <c r="A94" s="233"/>
      <c r="B94" s="166" t="s">
        <v>138</v>
      </c>
      <c r="C94" s="84">
        <v>20</v>
      </c>
      <c r="D94" s="84">
        <v>20</v>
      </c>
      <c r="E94" s="85">
        <v>20</v>
      </c>
      <c r="F94" s="84">
        <v>19</v>
      </c>
      <c r="G94" s="82">
        <v>19</v>
      </c>
    </row>
    <row r="95" spans="1:7" x14ac:dyDescent="0.2">
      <c r="A95" s="233"/>
      <c r="B95" s="166" t="s">
        <v>131</v>
      </c>
      <c r="C95" s="84">
        <v>16</v>
      </c>
      <c r="D95" s="84">
        <v>16</v>
      </c>
      <c r="E95" s="85">
        <v>16</v>
      </c>
      <c r="F95" s="84">
        <v>16</v>
      </c>
      <c r="G95" s="82">
        <v>16</v>
      </c>
    </row>
    <row r="96" spans="1:7" x14ac:dyDescent="0.2">
      <c r="A96" s="233"/>
      <c r="B96" s="166" t="s">
        <v>41</v>
      </c>
      <c r="C96" s="84">
        <v>15</v>
      </c>
      <c r="D96" s="84">
        <v>15</v>
      </c>
      <c r="E96" s="85">
        <v>16</v>
      </c>
      <c r="F96" s="84">
        <v>14</v>
      </c>
      <c r="G96" s="82">
        <v>14</v>
      </c>
    </row>
    <row r="97" spans="1:7" x14ac:dyDescent="0.2">
      <c r="A97" s="233"/>
      <c r="B97" s="166" t="s">
        <v>102</v>
      </c>
      <c r="C97" s="84">
        <v>11</v>
      </c>
      <c r="D97" s="84">
        <v>11</v>
      </c>
      <c r="E97" s="85">
        <v>12</v>
      </c>
      <c r="F97" s="84">
        <v>12</v>
      </c>
      <c r="G97" s="82">
        <v>13</v>
      </c>
    </row>
    <row r="98" spans="1:7" x14ac:dyDescent="0.2">
      <c r="A98" s="233"/>
      <c r="B98" s="166" t="s">
        <v>45</v>
      </c>
      <c r="C98" s="84">
        <v>6</v>
      </c>
      <c r="D98" s="84">
        <v>6</v>
      </c>
      <c r="E98" s="85">
        <v>6</v>
      </c>
      <c r="F98" s="84">
        <v>10</v>
      </c>
      <c r="G98" s="82">
        <v>13</v>
      </c>
    </row>
    <row r="99" spans="1:7" x14ac:dyDescent="0.2">
      <c r="A99" s="233"/>
      <c r="B99" s="166" t="s">
        <v>113</v>
      </c>
      <c r="C99" s="84">
        <v>12</v>
      </c>
      <c r="D99" s="84">
        <v>12</v>
      </c>
      <c r="E99" s="85">
        <v>12</v>
      </c>
      <c r="F99" s="84">
        <v>12</v>
      </c>
      <c r="G99" s="82">
        <v>12</v>
      </c>
    </row>
    <row r="100" spans="1:7" x14ac:dyDescent="0.2">
      <c r="A100" s="233"/>
      <c r="B100" s="166" t="s">
        <v>150</v>
      </c>
      <c r="C100" s="84">
        <v>12</v>
      </c>
      <c r="D100" s="84">
        <v>12</v>
      </c>
      <c r="E100" s="85">
        <v>10</v>
      </c>
      <c r="F100" s="84">
        <v>10</v>
      </c>
      <c r="G100" s="82">
        <v>10</v>
      </c>
    </row>
    <row r="101" spans="1:7" x14ac:dyDescent="0.2">
      <c r="A101" s="233"/>
      <c r="B101" s="166" t="s">
        <v>73</v>
      </c>
      <c r="C101" s="84">
        <v>12</v>
      </c>
      <c r="D101" s="84">
        <v>10</v>
      </c>
      <c r="E101" s="85">
        <v>10</v>
      </c>
      <c r="F101" s="84">
        <v>10</v>
      </c>
      <c r="G101" s="82">
        <v>10</v>
      </c>
    </row>
    <row r="102" spans="1:7" x14ac:dyDescent="0.2">
      <c r="A102" s="233"/>
      <c r="B102" s="83" t="s">
        <v>91</v>
      </c>
      <c r="C102" s="84">
        <v>10</v>
      </c>
      <c r="D102" s="84">
        <v>10</v>
      </c>
      <c r="E102" s="85">
        <v>10</v>
      </c>
      <c r="F102" s="84">
        <v>10</v>
      </c>
      <c r="G102" s="82">
        <v>10</v>
      </c>
    </row>
    <row r="103" spans="1:7" ht="15.75" customHeight="1" x14ac:dyDescent="0.2">
      <c r="A103" s="233"/>
      <c r="B103" s="83" t="s">
        <v>106</v>
      </c>
      <c r="C103" s="84">
        <v>10</v>
      </c>
      <c r="D103" s="84">
        <v>9</v>
      </c>
      <c r="E103" s="85">
        <v>9</v>
      </c>
      <c r="F103" s="84">
        <v>9</v>
      </c>
      <c r="G103" s="82">
        <v>9</v>
      </c>
    </row>
    <row r="104" spans="1:7" x14ac:dyDescent="0.2">
      <c r="A104" s="233"/>
      <c r="B104" s="167" t="s">
        <v>59</v>
      </c>
      <c r="C104" s="86">
        <v>8</v>
      </c>
      <c r="D104" s="86">
        <v>8</v>
      </c>
      <c r="E104" s="170">
        <v>8</v>
      </c>
      <c r="F104" s="86">
        <v>9</v>
      </c>
      <c r="G104" s="87">
        <v>9</v>
      </c>
    </row>
    <row r="105" spans="1:7" x14ac:dyDescent="0.2">
      <c r="A105" s="233"/>
      <c r="B105" s="166" t="s">
        <v>57</v>
      </c>
      <c r="C105" s="84">
        <v>8</v>
      </c>
      <c r="D105" s="84">
        <v>8</v>
      </c>
      <c r="E105" s="85">
        <v>7</v>
      </c>
      <c r="F105" s="84">
        <v>9</v>
      </c>
      <c r="G105" s="82">
        <v>9</v>
      </c>
    </row>
    <row r="106" spans="1:7" x14ac:dyDescent="0.2">
      <c r="A106" s="233"/>
      <c r="B106" s="166" t="s">
        <v>142</v>
      </c>
      <c r="C106" s="84">
        <v>7</v>
      </c>
      <c r="D106" s="84">
        <v>7</v>
      </c>
      <c r="E106" s="85">
        <v>7</v>
      </c>
      <c r="F106" s="84">
        <v>7</v>
      </c>
      <c r="G106" s="82">
        <v>9</v>
      </c>
    </row>
    <row r="107" spans="1:7" x14ac:dyDescent="0.2">
      <c r="A107" s="233"/>
      <c r="B107" s="166" t="s">
        <v>67</v>
      </c>
      <c r="C107" s="84">
        <v>10</v>
      </c>
      <c r="D107" s="84">
        <v>10</v>
      </c>
      <c r="E107" s="85">
        <v>10</v>
      </c>
      <c r="F107" s="84">
        <v>10</v>
      </c>
      <c r="G107" s="82">
        <v>8</v>
      </c>
    </row>
    <row r="108" spans="1:7" ht="15.75" thickBot="1" x14ac:dyDescent="0.25">
      <c r="A108" s="234"/>
      <c r="B108" s="88" t="s">
        <v>173</v>
      </c>
      <c r="C108" s="89">
        <v>8</v>
      </c>
      <c r="D108" s="89">
        <v>8</v>
      </c>
      <c r="E108" s="107">
        <v>8</v>
      </c>
      <c r="F108" s="89">
        <v>8</v>
      </c>
      <c r="G108" s="93">
        <v>8</v>
      </c>
    </row>
    <row r="109" spans="1:7" ht="15" customHeight="1" x14ac:dyDescent="0.2">
      <c r="A109" s="232" t="s">
        <v>225</v>
      </c>
      <c r="B109" s="167" t="s">
        <v>71</v>
      </c>
      <c r="C109" s="86">
        <v>7</v>
      </c>
      <c r="D109" s="86">
        <v>7</v>
      </c>
      <c r="E109" s="170">
        <v>8</v>
      </c>
      <c r="F109" s="86">
        <v>8</v>
      </c>
      <c r="G109" s="87">
        <v>8</v>
      </c>
    </row>
    <row r="110" spans="1:7" x14ac:dyDescent="0.2">
      <c r="A110" s="233"/>
      <c r="B110" s="166" t="s">
        <v>64</v>
      </c>
      <c r="C110" s="84" t="s">
        <v>30</v>
      </c>
      <c r="D110" s="84" t="s">
        <v>30</v>
      </c>
      <c r="E110" s="85" t="s">
        <v>30</v>
      </c>
      <c r="F110" s="84" t="s">
        <v>30</v>
      </c>
      <c r="G110" s="82">
        <v>7</v>
      </c>
    </row>
    <row r="111" spans="1:7" x14ac:dyDescent="0.2">
      <c r="A111" s="233"/>
      <c r="B111" s="166" t="s">
        <v>47</v>
      </c>
      <c r="C111" s="84">
        <v>7</v>
      </c>
      <c r="D111" s="84">
        <v>7</v>
      </c>
      <c r="E111" s="85">
        <v>7</v>
      </c>
      <c r="F111" s="84">
        <v>7</v>
      </c>
      <c r="G111" s="82">
        <v>7</v>
      </c>
    </row>
    <row r="112" spans="1:7" x14ac:dyDescent="0.2">
      <c r="A112" s="233"/>
      <c r="B112" s="166" t="s">
        <v>56</v>
      </c>
      <c r="C112" s="84">
        <v>6</v>
      </c>
      <c r="D112" s="84">
        <v>6</v>
      </c>
      <c r="E112" s="85">
        <v>7</v>
      </c>
      <c r="F112" s="84">
        <v>7</v>
      </c>
      <c r="G112" s="82">
        <v>7</v>
      </c>
    </row>
    <row r="113" spans="1:9" x14ac:dyDescent="0.2">
      <c r="A113" s="233"/>
      <c r="B113" s="166" t="s">
        <v>160</v>
      </c>
      <c r="C113" s="84">
        <v>6</v>
      </c>
      <c r="D113" s="84">
        <v>6</v>
      </c>
      <c r="E113" s="85">
        <v>6</v>
      </c>
      <c r="F113" s="84">
        <v>7</v>
      </c>
      <c r="G113" s="82">
        <v>7</v>
      </c>
    </row>
    <row r="114" spans="1:9" x14ac:dyDescent="0.2">
      <c r="A114" s="233"/>
      <c r="B114" s="166" t="s">
        <v>135</v>
      </c>
      <c r="C114" s="84" t="s">
        <v>30</v>
      </c>
      <c r="D114" s="84" t="s">
        <v>30</v>
      </c>
      <c r="E114" s="85">
        <v>6</v>
      </c>
      <c r="F114" s="84">
        <v>6</v>
      </c>
      <c r="G114" s="82">
        <v>6</v>
      </c>
    </row>
    <row r="115" spans="1:9" x14ac:dyDescent="0.2">
      <c r="A115" s="233"/>
      <c r="B115" s="166" t="s">
        <v>43</v>
      </c>
      <c r="C115" s="84">
        <v>7</v>
      </c>
      <c r="D115" s="84">
        <v>6</v>
      </c>
      <c r="E115" s="85">
        <v>6</v>
      </c>
      <c r="F115" s="84">
        <v>6</v>
      </c>
      <c r="G115" s="82">
        <v>6</v>
      </c>
    </row>
    <row r="116" spans="1:9" x14ac:dyDescent="0.2">
      <c r="A116" s="233"/>
      <c r="B116" s="166" t="s">
        <v>60</v>
      </c>
      <c r="C116" s="84">
        <v>6</v>
      </c>
      <c r="D116" s="84">
        <v>6</v>
      </c>
      <c r="E116" s="85">
        <v>6</v>
      </c>
      <c r="F116" s="84">
        <v>6</v>
      </c>
      <c r="G116" s="82">
        <v>6</v>
      </c>
    </row>
    <row r="117" spans="1:9" x14ac:dyDescent="0.2">
      <c r="A117" s="233"/>
      <c r="B117" s="166" t="s">
        <v>117</v>
      </c>
      <c r="C117" s="84">
        <v>6</v>
      </c>
      <c r="D117" s="84">
        <v>6</v>
      </c>
      <c r="E117" s="85">
        <v>6</v>
      </c>
      <c r="F117" s="84">
        <v>6</v>
      </c>
      <c r="G117" s="82">
        <v>6</v>
      </c>
    </row>
    <row r="118" spans="1:9" x14ac:dyDescent="0.2">
      <c r="A118" s="233"/>
      <c r="B118" s="166" t="s">
        <v>93</v>
      </c>
      <c r="C118" s="84">
        <v>6</v>
      </c>
      <c r="D118" s="84">
        <v>5</v>
      </c>
      <c r="E118" s="85">
        <v>5</v>
      </c>
      <c r="F118" s="84">
        <v>5</v>
      </c>
      <c r="G118" s="82">
        <v>5</v>
      </c>
    </row>
    <row r="119" spans="1:9" x14ac:dyDescent="0.2">
      <c r="A119" s="233"/>
      <c r="B119" s="166" t="s">
        <v>40</v>
      </c>
      <c r="C119" s="84">
        <v>5</v>
      </c>
      <c r="D119" s="84">
        <v>5</v>
      </c>
      <c r="E119" s="84">
        <v>5</v>
      </c>
      <c r="F119" s="84">
        <v>5</v>
      </c>
      <c r="G119" s="84">
        <v>5</v>
      </c>
    </row>
    <row r="120" spans="1:9" ht="15" customHeight="1" x14ac:dyDescent="0.2">
      <c r="A120" s="233"/>
      <c r="B120" s="166" t="s">
        <v>29</v>
      </c>
      <c r="C120" s="84" t="s">
        <v>30</v>
      </c>
      <c r="D120" s="84" t="s">
        <v>30</v>
      </c>
      <c r="E120" s="84" t="s">
        <v>30</v>
      </c>
      <c r="F120" s="84" t="s">
        <v>30</v>
      </c>
      <c r="G120" s="84" t="s">
        <v>30</v>
      </c>
      <c r="H120" s="104"/>
      <c r="I120" s="105"/>
    </row>
    <row r="121" spans="1:9" x14ac:dyDescent="0.2">
      <c r="A121" s="233"/>
      <c r="B121" s="167" t="s">
        <v>31</v>
      </c>
      <c r="C121" s="86" t="s">
        <v>30</v>
      </c>
      <c r="D121" s="84" t="s">
        <v>30</v>
      </c>
      <c r="E121" s="85" t="s">
        <v>30</v>
      </c>
      <c r="F121" s="84" t="s">
        <v>30</v>
      </c>
      <c r="G121" s="87" t="s">
        <v>30</v>
      </c>
    </row>
    <row r="122" spans="1:9" x14ac:dyDescent="0.2">
      <c r="A122" s="233"/>
      <c r="B122" s="166" t="s">
        <v>35</v>
      </c>
      <c r="C122" s="84" t="s">
        <v>30</v>
      </c>
      <c r="D122" s="84" t="s">
        <v>30</v>
      </c>
      <c r="E122" s="85" t="s">
        <v>30</v>
      </c>
      <c r="F122" s="84" t="s">
        <v>30</v>
      </c>
      <c r="G122" s="82" t="s">
        <v>30</v>
      </c>
    </row>
    <row r="123" spans="1:9" x14ac:dyDescent="0.2">
      <c r="A123" s="233"/>
      <c r="B123" s="166" t="s">
        <v>36</v>
      </c>
      <c r="C123" s="84" t="s">
        <v>30</v>
      </c>
      <c r="D123" s="84" t="s">
        <v>30</v>
      </c>
      <c r="E123" s="85" t="s">
        <v>30</v>
      </c>
      <c r="F123" s="84" t="s">
        <v>30</v>
      </c>
      <c r="G123" s="82" t="s">
        <v>30</v>
      </c>
    </row>
    <row r="124" spans="1:9" x14ac:dyDescent="0.2">
      <c r="A124" s="233"/>
      <c r="B124" s="166" t="s">
        <v>39</v>
      </c>
      <c r="C124" s="84" t="s">
        <v>30</v>
      </c>
      <c r="D124" s="84" t="s">
        <v>30</v>
      </c>
      <c r="E124" s="85" t="s">
        <v>30</v>
      </c>
      <c r="F124" s="84" t="s">
        <v>30</v>
      </c>
      <c r="G124" s="82" t="s">
        <v>30</v>
      </c>
    </row>
    <row r="125" spans="1:9" x14ac:dyDescent="0.2">
      <c r="A125" s="233"/>
      <c r="B125" s="166" t="s">
        <v>52</v>
      </c>
      <c r="C125" s="84" t="s">
        <v>30</v>
      </c>
      <c r="D125" s="84" t="s">
        <v>30</v>
      </c>
      <c r="E125" s="85" t="s">
        <v>30</v>
      </c>
      <c r="F125" s="84" t="s">
        <v>30</v>
      </c>
      <c r="G125" s="82" t="s">
        <v>30</v>
      </c>
    </row>
    <row r="126" spans="1:9" x14ac:dyDescent="0.2">
      <c r="A126" s="233"/>
      <c r="B126" s="166" t="s">
        <v>55</v>
      </c>
      <c r="C126" s="84" t="s">
        <v>30</v>
      </c>
      <c r="D126" s="84" t="s">
        <v>30</v>
      </c>
      <c r="E126" s="85" t="s">
        <v>30</v>
      </c>
      <c r="F126" s="84" t="s">
        <v>30</v>
      </c>
      <c r="G126" s="82" t="s">
        <v>30</v>
      </c>
    </row>
    <row r="127" spans="1:9" x14ac:dyDescent="0.2">
      <c r="A127" s="233"/>
      <c r="B127" s="166" t="s">
        <v>61</v>
      </c>
      <c r="C127" s="84" t="s">
        <v>30</v>
      </c>
      <c r="D127" s="84" t="s">
        <v>30</v>
      </c>
      <c r="E127" s="85" t="s">
        <v>30</v>
      </c>
      <c r="F127" s="84" t="s">
        <v>30</v>
      </c>
      <c r="G127" s="82" t="s">
        <v>30</v>
      </c>
    </row>
    <row r="128" spans="1:9" x14ac:dyDescent="0.2">
      <c r="A128" s="233"/>
      <c r="B128" s="166" t="s">
        <v>62</v>
      </c>
      <c r="C128" s="84" t="s">
        <v>30</v>
      </c>
      <c r="D128" s="84" t="s">
        <v>30</v>
      </c>
      <c r="E128" s="85" t="s">
        <v>30</v>
      </c>
      <c r="F128" s="84" t="s">
        <v>30</v>
      </c>
      <c r="G128" s="82" t="s">
        <v>30</v>
      </c>
    </row>
    <row r="129" spans="1:7" x14ac:dyDescent="0.2">
      <c r="A129" s="233"/>
      <c r="B129" s="166" t="s">
        <v>79</v>
      </c>
      <c r="C129" s="84" t="s">
        <v>30</v>
      </c>
      <c r="D129" s="84" t="s">
        <v>30</v>
      </c>
      <c r="E129" s="85" t="s">
        <v>30</v>
      </c>
      <c r="F129" s="84" t="s">
        <v>30</v>
      </c>
      <c r="G129" s="82" t="s">
        <v>30</v>
      </c>
    </row>
    <row r="130" spans="1:7" x14ac:dyDescent="0.2">
      <c r="A130" s="233"/>
      <c r="B130" s="166" t="s">
        <v>85</v>
      </c>
      <c r="C130" s="84" t="s">
        <v>30</v>
      </c>
      <c r="D130" s="84" t="s">
        <v>30</v>
      </c>
      <c r="E130" s="85" t="s">
        <v>30</v>
      </c>
      <c r="F130" s="84" t="s">
        <v>30</v>
      </c>
      <c r="G130" s="82" t="s">
        <v>30</v>
      </c>
    </row>
    <row r="131" spans="1:7" x14ac:dyDescent="0.2">
      <c r="A131" s="233"/>
      <c r="B131" s="166" t="s">
        <v>103</v>
      </c>
      <c r="C131" s="84" t="s">
        <v>30</v>
      </c>
      <c r="D131" s="84" t="s">
        <v>30</v>
      </c>
      <c r="E131" s="85" t="s">
        <v>30</v>
      </c>
      <c r="F131" s="84" t="s">
        <v>30</v>
      </c>
      <c r="G131" s="82" t="s">
        <v>30</v>
      </c>
    </row>
    <row r="132" spans="1:7" x14ac:dyDescent="0.2">
      <c r="A132" s="233"/>
      <c r="B132" s="166" t="s">
        <v>105</v>
      </c>
      <c r="C132" s="84" t="s">
        <v>30</v>
      </c>
      <c r="D132" s="84" t="s">
        <v>30</v>
      </c>
      <c r="E132" s="85" t="s">
        <v>30</v>
      </c>
      <c r="F132" s="84" t="s">
        <v>30</v>
      </c>
      <c r="G132" s="82" t="s">
        <v>30</v>
      </c>
    </row>
    <row r="133" spans="1:7" x14ac:dyDescent="0.2">
      <c r="A133" s="233"/>
      <c r="B133" s="166" t="s">
        <v>111</v>
      </c>
      <c r="C133" s="84" t="s">
        <v>30</v>
      </c>
      <c r="D133" s="84" t="s">
        <v>30</v>
      </c>
      <c r="E133" s="85" t="s">
        <v>30</v>
      </c>
      <c r="F133" s="84" t="s">
        <v>30</v>
      </c>
      <c r="G133" s="82" t="s">
        <v>30</v>
      </c>
    </row>
    <row r="134" spans="1:7" x14ac:dyDescent="0.2">
      <c r="A134" s="233"/>
      <c r="B134" s="166" t="s">
        <v>115</v>
      </c>
      <c r="C134" s="84" t="s">
        <v>30</v>
      </c>
      <c r="D134" s="84" t="s">
        <v>30</v>
      </c>
      <c r="E134" s="85" t="s">
        <v>30</v>
      </c>
      <c r="F134" s="84" t="s">
        <v>30</v>
      </c>
      <c r="G134" s="82" t="s">
        <v>30</v>
      </c>
    </row>
    <row r="135" spans="1:7" x14ac:dyDescent="0.2">
      <c r="A135" s="233"/>
      <c r="B135" s="166" t="s">
        <v>116</v>
      </c>
      <c r="C135" s="84" t="s">
        <v>30</v>
      </c>
      <c r="D135" s="84" t="s">
        <v>30</v>
      </c>
      <c r="E135" s="85" t="s">
        <v>30</v>
      </c>
      <c r="F135" s="84" t="s">
        <v>30</v>
      </c>
      <c r="G135" s="82" t="s">
        <v>30</v>
      </c>
    </row>
    <row r="136" spans="1:7" x14ac:dyDescent="0.2">
      <c r="A136" s="233"/>
      <c r="B136" s="166" t="s">
        <v>122</v>
      </c>
      <c r="C136" s="84" t="s">
        <v>30</v>
      </c>
      <c r="D136" s="84" t="s">
        <v>30</v>
      </c>
      <c r="E136" s="85" t="s">
        <v>30</v>
      </c>
      <c r="F136" s="84" t="s">
        <v>30</v>
      </c>
      <c r="G136" s="82" t="s">
        <v>30</v>
      </c>
    </row>
    <row r="137" spans="1:7" ht="15" customHeight="1" x14ac:dyDescent="0.2">
      <c r="A137" s="233"/>
      <c r="B137" s="167" t="s">
        <v>123</v>
      </c>
      <c r="C137" s="84" t="s">
        <v>30</v>
      </c>
      <c r="D137" s="84" t="s">
        <v>30</v>
      </c>
      <c r="E137" s="85" t="s">
        <v>30</v>
      </c>
      <c r="F137" s="84" t="s">
        <v>30</v>
      </c>
      <c r="G137" s="82" t="s">
        <v>30</v>
      </c>
    </row>
    <row r="138" spans="1:7" x14ac:dyDescent="0.2">
      <c r="A138" s="233"/>
      <c r="B138" s="167" t="s">
        <v>128</v>
      </c>
      <c r="C138" s="84" t="s">
        <v>30</v>
      </c>
      <c r="D138" s="84" t="s">
        <v>30</v>
      </c>
      <c r="E138" s="85" t="s">
        <v>30</v>
      </c>
      <c r="F138" s="84" t="s">
        <v>30</v>
      </c>
      <c r="G138" s="82" t="s">
        <v>30</v>
      </c>
    </row>
    <row r="139" spans="1:7" x14ac:dyDescent="0.2">
      <c r="A139" s="233"/>
      <c r="B139" s="166" t="s">
        <v>129</v>
      </c>
      <c r="C139" s="84" t="s">
        <v>30</v>
      </c>
      <c r="D139" s="84" t="s">
        <v>30</v>
      </c>
      <c r="E139" s="85" t="s">
        <v>30</v>
      </c>
      <c r="F139" s="84" t="s">
        <v>30</v>
      </c>
      <c r="G139" s="82" t="s">
        <v>30</v>
      </c>
    </row>
    <row r="140" spans="1:7" x14ac:dyDescent="0.2">
      <c r="A140" s="233"/>
      <c r="B140" s="166" t="s">
        <v>139</v>
      </c>
      <c r="C140" s="84" t="s">
        <v>30</v>
      </c>
      <c r="D140" s="84" t="s">
        <v>30</v>
      </c>
      <c r="E140" s="85" t="s">
        <v>30</v>
      </c>
      <c r="F140" s="84" t="s">
        <v>30</v>
      </c>
      <c r="G140" s="82" t="s">
        <v>30</v>
      </c>
    </row>
    <row r="141" spans="1:7" x14ac:dyDescent="0.2">
      <c r="A141" s="233"/>
      <c r="B141" s="166" t="s">
        <v>140</v>
      </c>
      <c r="C141" s="84" t="s">
        <v>30</v>
      </c>
      <c r="D141" s="84" t="s">
        <v>30</v>
      </c>
      <c r="E141" s="85" t="s">
        <v>30</v>
      </c>
      <c r="F141" s="84" t="s">
        <v>30</v>
      </c>
      <c r="G141" s="82" t="s">
        <v>30</v>
      </c>
    </row>
    <row r="142" spans="1:7" x14ac:dyDescent="0.2">
      <c r="A142" s="233"/>
      <c r="B142" s="166" t="s">
        <v>155</v>
      </c>
      <c r="C142" s="84" t="s">
        <v>30</v>
      </c>
      <c r="D142" s="84" t="s">
        <v>30</v>
      </c>
      <c r="E142" s="85" t="s">
        <v>30</v>
      </c>
      <c r="F142" s="84" t="s">
        <v>30</v>
      </c>
      <c r="G142" s="82" t="s">
        <v>30</v>
      </c>
    </row>
    <row r="143" spans="1:7" x14ac:dyDescent="0.2">
      <c r="A143" s="233"/>
      <c r="B143" s="166" t="s">
        <v>159</v>
      </c>
      <c r="C143" s="84" t="s">
        <v>30</v>
      </c>
      <c r="D143" s="84" t="s">
        <v>30</v>
      </c>
      <c r="E143" s="85" t="s">
        <v>30</v>
      </c>
      <c r="F143" s="84" t="s">
        <v>30</v>
      </c>
      <c r="G143" s="82" t="s">
        <v>30</v>
      </c>
    </row>
    <row r="144" spans="1:7" x14ac:dyDescent="0.2">
      <c r="A144" s="233"/>
      <c r="B144" s="166" t="s">
        <v>164</v>
      </c>
      <c r="C144" s="84" t="s">
        <v>30</v>
      </c>
      <c r="D144" s="84" t="s">
        <v>30</v>
      </c>
      <c r="E144" s="85" t="s">
        <v>30</v>
      </c>
      <c r="F144" s="84" t="s">
        <v>30</v>
      </c>
      <c r="G144" s="82" t="s">
        <v>30</v>
      </c>
    </row>
    <row r="145" spans="1:7" x14ac:dyDescent="0.2">
      <c r="A145" s="233"/>
      <c r="B145" s="166" t="s">
        <v>170</v>
      </c>
      <c r="C145" s="84" t="s">
        <v>30</v>
      </c>
      <c r="D145" s="84" t="s">
        <v>30</v>
      </c>
      <c r="E145" s="85" t="s">
        <v>30</v>
      </c>
      <c r="F145" s="84" t="s">
        <v>30</v>
      </c>
      <c r="G145" s="82" t="s">
        <v>30</v>
      </c>
    </row>
    <row r="146" spans="1:7" x14ac:dyDescent="0.2">
      <c r="A146" s="233"/>
      <c r="B146" s="166" t="s">
        <v>171</v>
      </c>
      <c r="C146" s="84" t="s">
        <v>30</v>
      </c>
      <c r="D146" s="84" t="s">
        <v>30</v>
      </c>
      <c r="E146" s="85" t="s">
        <v>30</v>
      </c>
      <c r="F146" s="84" t="s">
        <v>30</v>
      </c>
      <c r="G146" s="82" t="s">
        <v>30</v>
      </c>
    </row>
    <row r="147" spans="1:7" x14ac:dyDescent="0.2">
      <c r="A147" s="233"/>
      <c r="B147" s="166" t="s">
        <v>144</v>
      </c>
      <c r="C147" s="84"/>
      <c r="D147" s="84"/>
      <c r="E147" s="85" t="s">
        <v>30</v>
      </c>
      <c r="F147" s="84" t="s">
        <v>30</v>
      </c>
      <c r="G147" s="82" t="s">
        <v>30</v>
      </c>
    </row>
    <row r="148" spans="1:7" x14ac:dyDescent="0.2">
      <c r="A148" s="233"/>
      <c r="B148" s="166" t="s">
        <v>50</v>
      </c>
      <c r="C148" s="84">
        <v>5</v>
      </c>
      <c r="D148" s="84">
        <v>5</v>
      </c>
      <c r="E148" s="85">
        <v>5</v>
      </c>
      <c r="F148" s="84" t="s">
        <v>30</v>
      </c>
      <c r="G148" s="82" t="s">
        <v>30</v>
      </c>
    </row>
    <row r="149" spans="1:7" x14ac:dyDescent="0.2">
      <c r="A149" s="233"/>
      <c r="B149" s="166" t="s">
        <v>77</v>
      </c>
      <c r="C149" s="84"/>
      <c r="D149" s="84"/>
      <c r="E149" s="85"/>
      <c r="F149" s="84" t="s">
        <v>30</v>
      </c>
      <c r="G149" s="82" t="s">
        <v>30</v>
      </c>
    </row>
    <row r="150" spans="1:7" x14ac:dyDescent="0.2">
      <c r="A150" s="233"/>
      <c r="B150" s="166" t="s">
        <v>34</v>
      </c>
      <c r="C150" s="84"/>
      <c r="D150" s="84"/>
      <c r="E150" s="85"/>
      <c r="F150" s="84"/>
      <c r="G150" s="82" t="s">
        <v>30</v>
      </c>
    </row>
    <row r="151" spans="1:7" x14ac:dyDescent="0.2">
      <c r="A151" s="233"/>
      <c r="B151" s="168" t="s">
        <v>46</v>
      </c>
      <c r="C151" s="161"/>
      <c r="D151" s="161"/>
      <c r="E151" s="162"/>
      <c r="F151" s="161"/>
      <c r="G151" s="163" t="s">
        <v>30</v>
      </c>
    </row>
    <row r="152" spans="1:7" x14ac:dyDescent="0.2">
      <c r="A152" s="233"/>
      <c r="B152" s="166" t="s">
        <v>130</v>
      </c>
      <c r="C152" s="84"/>
      <c r="D152" s="84"/>
      <c r="E152" s="85"/>
      <c r="F152" s="84"/>
      <c r="G152" s="82" t="s">
        <v>30</v>
      </c>
    </row>
    <row r="153" spans="1:7" x14ac:dyDescent="0.2">
      <c r="A153" s="233"/>
      <c r="B153" s="166" t="s">
        <v>33</v>
      </c>
      <c r="C153" s="84" t="s">
        <v>30</v>
      </c>
      <c r="D153" s="84" t="s">
        <v>30</v>
      </c>
      <c r="E153" s="85" t="s">
        <v>30</v>
      </c>
      <c r="F153" s="84"/>
      <c r="G153" s="82"/>
    </row>
    <row r="154" spans="1:7" ht="15.75" thickBot="1" x14ac:dyDescent="0.25">
      <c r="A154" s="234"/>
      <c r="B154" s="168" t="s">
        <v>70</v>
      </c>
      <c r="C154" s="161" t="s">
        <v>30</v>
      </c>
      <c r="D154" s="161" t="s">
        <v>30</v>
      </c>
      <c r="E154" s="162" t="s">
        <v>30</v>
      </c>
      <c r="F154" s="161"/>
      <c r="G154" s="163"/>
    </row>
    <row r="155" spans="1:7" ht="15.75" thickBot="1" x14ac:dyDescent="0.25">
      <c r="A155" s="158"/>
      <c r="B155" s="160" t="s">
        <v>176</v>
      </c>
      <c r="C155" s="108">
        <v>6820</v>
      </c>
      <c r="D155" s="164">
        <v>6622</v>
      </c>
      <c r="E155" s="108">
        <v>6430</v>
      </c>
      <c r="F155" s="164">
        <v>6269</v>
      </c>
      <c r="G155" s="165">
        <v>6143</v>
      </c>
    </row>
    <row r="156" spans="1:7" x14ac:dyDescent="0.2">
      <c r="A156" s="94"/>
      <c r="B156" s="174"/>
      <c r="C156" s="94"/>
      <c r="D156" s="174"/>
      <c r="E156" s="94"/>
      <c r="F156" s="174"/>
      <c r="G156" s="173"/>
    </row>
    <row r="157" spans="1:7" x14ac:dyDescent="0.2">
      <c r="A157" s="169"/>
      <c r="B157" s="109" t="s">
        <v>226</v>
      </c>
    </row>
    <row r="158" spans="1:7" x14ac:dyDescent="0.2">
      <c r="A158" s="169"/>
    </row>
    <row r="159" spans="1:7" x14ac:dyDescent="0.2">
      <c r="A159" s="169"/>
    </row>
    <row r="160" spans="1:7" x14ac:dyDescent="0.2">
      <c r="A160" s="169"/>
    </row>
    <row r="161" spans="1:1" x14ac:dyDescent="0.2">
      <c r="A161" s="169"/>
    </row>
  </sheetData>
  <sortState ref="B116:G150">
    <sortCondition descending="1" ref="G116:G150"/>
    <sortCondition descending="1" ref="F116:F150"/>
    <sortCondition descending="1" ref="E116:E150"/>
    <sortCondition descending="1" ref="D116:D150"/>
    <sortCondition descending="1" ref="C116:C150"/>
  </sortState>
  <mergeCells count="8">
    <mergeCell ref="A39:A56"/>
    <mergeCell ref="A109:A154"/>
    <mergeCell ref="A57:A108"/>
    <mergeCell ref="B1:G1"/>
    <mergeCell ref="B3:G3"/>
    <mergeCell ref="A9:A38"/>
    <mergeCell ref="A5:A8"/>
    <mergeCell ref="A2:G2"/>
  </mergeCells>
  <printOptions horizontalCentered="1"/>
  <pageMargins left="0.23622047244094491" right="0.23622047244094491" top="0.74803149606299213" bottom="0.74803149606299213" header="0.31496062992125984" footer="0.31496062992125984"/>
  <pageSetup paperSize="9" scale="87" fitToHeight="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Registration Type</vt:lpstr>
      <vt:lpstr>UK</vt:lpstr>
      <vt:lpstr>EEA</vt:lpstr>
      <vt:lpstr>Outside EEA</vt:lpstr>
      <vt:lpstr>Gender</vt:lpstr>
      <vt:lpstr>Age</vt:lpstr>
      <vt:lpstr>Fields of Practice</vt:lpstr>
      <vt:lpstr>SCPHN-Quals</vt:lpstr>
      <vt:lpstr>Training Country</vt:lpstr>
      <vt:lpstr>Gender!Print_Area</vt:lpstr>
      <vt:lpstr>'SCPHN-Quals'!Print_Area</vt:lpstr>
      <vt:lpstr>'Training Country'!Print_Area</vt:lpstr>
      <vt:lpstr>UK!Print_Area</vt:lpstr>
      <vt:lpstr>'Training Country'!Print_Titles</vt:lpstr>
    </vt:vector>
  </TitlesOfParts>
  <Company>Nursing and Midwifery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Liane Ward</cp:lastModifiedBy>
  <cp:lastPrinted>2019-12-16T15:43:16Z</cp:lastPrinted>
  <dcterms:created xsi:type="dcterms:W3CDTF">2019-11-27T11:35:39Z</dcterms:created>
  <dcterms:modified xsi:type="dcterms:W3CDTF">2019-12-17T09:23:08Z</dcterms:modified>
</cp:coreProperties>
</file>