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nursingandmidwifery-my.sharepoint.com/personal/jonathan_deacon_nmc-uk_org/Documents/_My WIP/Mid-Year Reg Data 2024-2025/FINAL VERSIONS FOR WEB AND STAKEHOLDERS/"/>
    </mc:Choice>
  </mc:AlternateContent>
  <xr:revisionPtr revIDLastSave="17" documentId="8_{4D2AC4D5-48B2-4111-8657-62BA8AAEFC30}" xr6:coauthVersionLast="47" xr6:coauthVersionMax="47" xr10:uidLastSave="{136D45A6-BB23-44A1-9933-E45FDDC7FD8B}"/>
  <bookViews>
    <workbookView xWindow="28680" yWindow="-120" windowWidth="29040" windowHeight="15720" tabRatio="841" xr2:uid="{13B2E73E-0BEC-44D5-A80C-5678F263A036}"/>
  </bookViews>
  <sheets>
    <sheet name="Registration Type" sheetId="1" r:id="rId1"/>
    <sheet name="Joiners" sheetId="15" r:id="rId2"/>
    <sheet name="Leavers" sheetId="24" r:id="rId3"/>
    <sheet name="UK" sheetId="2" r:id="rId4"/>
    <sheet name="UK Joiners" sheetId="22" r:id="rId5"/>
    <sheet name="EU-EEA" sheetId="25" r:id="rId6"/>
    <sheet name="Rest of the World" sheetId="26" r:id="rId7"/>
    <sheet name="Gender" sheetId="6" r:id="rId8"/>
    <sheet name="Ethnicity" sheetId="18" r:id="rId9"/>
    <sheet name="Ethnicity Summary" sheetId="23" r:id="rId10"/>
    <sheet name="Religion" sheetId="33" r:id="rId11"/>
    <sheet name="Orientation" sheetId="32" r:id="rId12"/>
    <sheet name="Age" sheetId="10" r:id="rId13"/>
    <sheet name="Age-Time" sheetId="21" r:id="rId14"/>
    <sheet name="Time" sheetId="19" r:id="rId15"/>
    <sheet name="Time-Leavers" sheetId="20" r:id="rId16"/>
    <sheet name="Training Country ALL" sheetId="8" r:id="rId17"/>
    <sheet name="Training Country Joiners" sheetId="12" r:id="rId18"/>
    <sheet name="Training Country Leavers" sheetId="36" r:id="rId19"/>
    <sheet name="Fields of Practice" sheetId="27" r:id="rId20"/>
    <sheet name="SCPHN &amp; SPQ" sheetId="28" r:id="rId21"/>
  </sheets>
  <externalReferences>
    <externalReference r:id="rId22"/>
  </externalReferences>
  <definedNames>
    <definedName name="_xlnm._FilterDatabase" localSheetId="16" hidden="1">'Training Country ALL'!$A$38:$M$325</definedName>
    <definedName name="_xlnm._FilterDatabase" localSheetId="17" hidden="1">'Training Country Joiners'!$A$37:$M$283</definedName>
    <definedName name="_xlnm.Print_Area" localSheetId="12">Age!$A$1:$M$87</definedName>
    <definedName name="_xlnm.Print_Area" localSheetId="13">'Age-Time'!$A$1:$M$49</definedName>
    <definedName name="_xlnm.Print_Area" localSheetId="8">Ethnicity!$A$1:$M$153</definedName>
    <definedName name="_xlnm.Print_Area" localSheetId="9">'Ethnicity Summary'!$A$1:$M$69</definedName>
    <definedName name="_xlnm.Print_Area" localSheetId="5">'EU-EEA'!$A$1:$M$102</definedName>
    <definedName name="_xlnm.Print_Area" localSheetId="19">'Fields of Practice'!$A$1:$M$71</definedName>
    <definedName name="_xlnm.Print_Area" localSheetId="7">Gender!$A$1:$M$93</definedName>
    <definedName name="_xlnm.Print_Area" localSheetId="1">Joiners!$A$1:$M$48</definedName>
    <definedName name="_xlnm.Print_Area" localSheetId="2">Leavers!$A$1:$M$50</definedName>
    <definedName name="_xlnm.Print_Area" localSheetId="11">Orientation!$A$1:$M$63</definedName>
    <definedName name="_xlnm.Print_Area" localSheetId="0">'Registration Type'!$A$1:$M$100</definedName>
    <definedName name="_xlnm.Print_Area" localSheetId="10">Religion!$A$1:$M$87</definedName>
    <definedName name="_xlnm.Print_Area" localSheetId="6">'Rest of the World'!$A$1:$M$102</definedName>
    <definedName name="_xlnm.Print_Area" localSheetId="20">'SCPHN &amp; SPQ'!$A$1:$M$49</definedName>
    <definedName name="_xlnm.Print_Area" localSheetId="14">Time!$A$1:$M$122</definedName>
    <definedName name="_xlnm.Print_Area" localSheetId="15">'Time-Leavers'!$A$1:$M$81</definedName>
    <definedName name="_xlnm.Print_Area" localSheetId="16">'Training Country ALL'!$A$1:$M$325</definedName>
    <definedName name="_xlnm.Print_Area" localSheetId="17">'Training Country Joiners'!$A$1:$M$283</definedName>
    <definedName name="_xlnm.Print_Area" localSheetId="18">'Training Country Leavers'!$A$1:$M$246</definedName>
    <definedName name="_xlnm.Print_Area" localSheetId="3">UK!$A$1:$M$102</definedName>
    <definedName name="_xlnm.Print_Titles" localSheetId="16">'Training Country ALL'!$1:$2</definedName>
    <definedName name="_xlnm.Print_Titles" localSheetId="17">'Training Country Joiners'!$1:$2</definedName>
    <definedName name="_xlnm.Print_Titles" localSheetId="18">'Training Country Leavers'!$1:$2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28" l="1"/>
  <c r="N28" i="28"/>
  <c r="N13" i="28"/>
</calcChain>
</file>

<file path=xl/sharedStrings.xml><?xml version="1.0" encoding="utf-8"?>
<sst xmlns="http://schemas.openxmlformats.org/spreadsheetml/2006/main" count="4603" uniqueCount="446">
  <si>
    <t>Total number of people on the register by registration type with an address in England</t>
  </si>
  <si>
    <t>Registration type</t>
  </si>
  <si>
    <t>Midwife</t>
  </si>
  <si>
    <t>Nurse</t>
  </si>
  <si>
    <t>Nurse &amp; Midwife</t>
  </si>
  <si>
    <t>Nursing Associate</t>
  </si>
  <si>
    <t>Total</t>
  </si>
  <si>
    <t>Percentage of people on the register by registration type with an address in England</t>
  </si>
  <si>
    <t>Year</t>
  </si>
  <si>
    <t>As on 31st March</t>
  </si>
  <si>
    <t>As on 30th September</t>
  </si>
  <si>
    <t>Mar - Sep Vol Change</t>
  </si>
  <si>
    <t>Mar - Sep  % Change</t>
  </si>
  <si>
    <t>September</t>
  </si>
  <si>
    <t>Vol Change</t>
  </si>
  <si>
    <t>% Change</t>
  </si>
  <si>
    <t>Total number of people joining the register in England for the first time by registration type</t>
  </si>
  <si>
    <t>6 mths to 31/03/2019</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</si>
  <si>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</si>
  <si>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</si>
  <si>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</si>
  <si>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</si>
  <si>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</si>
  <si>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</si>
  <si>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</si>
  <si>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</si>
  <si>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</si>
  <si>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</si>
  <si>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</si>
  <si>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Percentage of people joining the register for the first time by registration type</t>
  </si>
  <si>
    <t>6 Months to 31st Mar</t>
  </si>
  <si>
    <t>6 Months to 30th Sep</t>
  </si>
  <si>
    <t>Total number of people leaving the register in England by registration type*^</t>
  </si>
  <si>
    <t>Percentage of people leaving the register by registration type</t>
  </si>
  <si>
    <t>* A leaver can mean someone who left the register during this period, including those who returned later in the period. It also includes those who were struck off, removed as the result of fraudulent or incorrect entry and those granted an agreed removal</t>
  </si>
  <si>
    <t>^ Total leavers measured by financial year will be less than adding both six monthly totals together. This is because some professional leave in the first period, but rejoin register in the next period, thereby reducing the number of net leavers in a financial year</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</si>
  <si>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</si>
  <si>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Our business year runs by financial year from April to March (for example the current busines year is 2024-2025)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</si>
  <si>
    <t>Percentage of people joining the register in England for the first time by registration type</t>
  </si>
  <si>
    <t>Total number of people joining the register in England for the first time by registration type by country/region of training</t>
  </si>
  <si>
    <t>Country/Region  of Training</t>
  </si>
  <si>
    <t>EU-EEA</t>
  </si>
  <si>
    <t>Rest of the World</t>
  </si>
  <si>
    <t>UK</t>
  </si>
  <si>
    <t>Unknown/Blank</t>
  </si>
  <si>
    <t>Percentage of people joining the register in England for the first time by registration type by country/region of training</t>
  </si>
  <si>
    <t>When referrring to 'Rest of the World' we mean people who trained outside the UK and EU/EEA.</t>
  </si>
  <si>
    <t>The total and average columns in the tables above are calculated from all the reporting periods displayed.</t>
  </si>
  <si>
    <t>Registration Type</t>
  </si>
  <si>
    <t>Percentage of people leaving the register in England by registration type</t>
  </si>
  <si>
    <t>Total number of people leaving the register in England by country/region of training*^</t>
  </si>
  <si>
    <t>Percentage of people leaving the register in England by country/region of training*^</t>
  </si>
  <si>
    <t>Nurses, midwives and nursing associatesin England who trained in the UK</t>
  </si>
  <si>
    <t>% all on Register - Sep</t>
  </si>
  <si>
    <t>As on 30/09/2019</t>
  </si>
  <si>
    <t>As on 30/09/2020</t>
  </si>
  <si>
    <t>As on 30/09/2021</t>
  </si>
  <si>
    <t>As on 30/09/2022</t>
  </si>
  <si>
    <t>As on 30/09/2023</t>
  </si>
  <si>
    <t>As on 30/09/2024</t>
  </si>
  <si>
    <t>% Change by Registration Type</t>
  </si>
  <si>
    <t>Change</t>
  </si>
  <si>
    <t>% Registration Type</t>
  </si>
  <si>
    <t>Nurses, midwives and nursing associates who trained in UK joining the register in England for the first time</t>
  </si>
  <si>
    <t>% all joiners
 - Sep</t>
  </si>
  <si>
    <t/>
  </si>
  <si>
    <t>%Registration Type</t>
  </si>
  <si>
    <t>Nurses, midwives and nursing associates who trained in UK leaving the register in England*^</t>
  </si>
  <si>
    <t>% all Leavers
 - Sep</t>
  </si>
  <si>
    <t xml:space="preserve">% leaving following year </t>
  </si>
  <si>
    <t>Registration Type^</t>
  </si>
  <si>
    <t>% Change by Registration Type^</t>
  </si>
  <si>
    <t>Total number of people trained in UK joining the register for the first time in England by declared ethnicity</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</si>
  <si>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</si>
  <si>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</si>
  <si>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</si>
  <si>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</si>
  <si>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</si>
  <si>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</si>
  <si>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</si>
  <si>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</si>
  <si>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</si>
  <si>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</si>
  <si>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</si>
  <si>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</si>
  <si>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</si>
  <si>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</si>
  <si>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</si>
  <si>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</si>
  <si>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</si>
  <si>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</si>
  <si>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</si>
  <si>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</si>
  <si>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</si>
  <si>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</si>
  <si>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Percentage of people trained in UK joining the register for the first time in England by declared ethnicity</t>
  </si>
  <si>
    <t>Total number of people trained in UK joining the register for the first time in England by gender they identify as</t>
  </si>
  <si>
    <t>Gender</t>
  </si>
  <si>
    <t>Percentage of people trained in UK joining the register for the first time in England by gender they identify as</t>
  </si>
  <si>
    <t>Total number of people trained in UK joining the register for the first time in England by age group</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</si>
  <si>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</si>
  <si>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</si>
  <si>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</si>
  <si>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</si>
  <si>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</si>
  <si>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</si>
  <si>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</si>
  <si>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</si>
  <si>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</si>
  <si>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</si>
  <si>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</si>
  <si>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Percentage of people trained in UK joining the register for the first time in England by age group</t>
  </si>
  <si>
    <t>Nurses, midwives and nursing associates in England who trained in the EU/EEA</t>
  </si>
  <si>
    <t>% Change by 
Registration Type</t>
  </si>
  <si>
    <t>Nurses, midwives and nursing associates who trained in EU/EEA joining the register in England for the first time</t>
  </si>
  <si>
    <t>Nurses, midwives and nursing associates who trained in EU/EEA leaving the register in England*^</t>
  </si>
  <si>
    <t>Nurses, midwives and nursing associates in England who trained in the Rest of the World (outside the UK and EU/EEA)</t>
  </si>
  <si>
    <t>Nurses, midwives and nursing associates in England who trained in the Rest of the World (outside the UK and EU/EEA) joining the register for the first time</t>
  </si>
  <si>
    <t>Nurses, midwives and nursing associates in England who trained in the Rest of the World (outside the UK and EU/EEA) leaving the register*^</t>
  </si>
  <si>
    <t>Total number of people on the register in England by gender they identify as</t>
  </si>
  <si>
    <t>Percentage of people on the register in England by gender they identify as</t>
  </si>
  <si>
    <t>Total number of people joining the register in England for the first time by gender they identify as</t>
  </si>
  <si>
    <t>Percentage of people joining the register in England for the first time by gender they identify as</t>
  </si>
  <si>
    <t>Total number of people leaving the register in England by gender they identify as</t>
  </si>
  <si>
    <t>Percentage of people  leaving the register in England by gender they identify as</t>
  </si>
  <si>
    <t>Total number of people on the register in England by declared ethnicity</t>
  </si>
  <si>
    <t>Percentage of people on the register in England by declared ethnicity</t>
  </si>
  <si>
    <t>Total number of people joining the register in England for the first time by declared ethnicity</t>
  </si>
  <si>
    <t>Percentage of people  joining the register in England for the first time by declared ethnicity</t>
  </si>
  <si>
    <r>
      <t>Total number of people leaving the register in England by declared ethnicity</t>
    </r>
    <r>
      <rPr>
        <b/>
        <vertAlign val="superscript"/>
        <sz val="16"/>
        <rFont val="Arial"/>
        <family val="2"/>
      </rPr>
      <t>^</t>
    </r>
  </si>
  <si>
    <t>Percentage of people leaving the register in England for the first time by declared ethnicity</t>
  </si>
  <si>
    <t>Total number of people on the register in England by declared ethnicity (grouped)</t>
  </si>
  <si>
    <t>Asian</t>
  </si>
  <si>
    <t>Black</t>
  </si>
  <si>
    <t>Mixed Race</t>
  </si>
  <si>
    <t>Other</t>
  </si>
  <si>
    <t>White</t>
  </si>
  <si>
    <t>Percentage of people on the register in England by declared ethnicity (grouped)</t>
  </si>
  <si>
    <t>Total number of people joining the register in England for the first time by declared ethnicity (grouped)</t>
  </si>
  <si>
    <t>Percentage of people joining the register in England for the first time by declared ethnicity (grouped)</t>
  </si>
  <si>
    <t>Total number of people leaving the register in England by declared ethnicity (grouped)*^</t>
  </si>
  <si>
    <t>Percentage of people leaving the register in England by declared ethnicity (grouped)*^</t>
  </si>
  <si>
    <r>
      <rPr>
        <b/>
        <sz val="8"/>
        <color indexed="8"/>
        <rFont val="Arial"/>
        <family val="2"/>
      </rPr>
      <t>NOTE</t>
    </r>
    <r>
      <rPr>
        <i/>
        <sz val="8"/>
        <color indexed="8"/>
        <rFont val="Arial"/>
        <family val="2"/>
      </rPr>
      <t xml:space="preserve"> New ethnicity classifications introduced in March 2021 data explains why some previous "…-Prefer not to say and Unknown" groupings have reduced and others increased</t>
    </r>
  </si>
  <si>
    <t>Total number of people on the register in England by religion and belief</t>
  </si>
  <si>
    <t>Religion and belief</t>
  </si>
  <si>
    <t>Buddhist</t>
  </si>
  <si>
    <t>Christian</t>
  </si>
  <si>
    <t>Hindu</t>
  </si>
  <si>
    <t>Jewish</t>
  </si>
  <si>
    <t>Muslim</t>
  </si>
  <si>
    <t>None</t>
  </si>
  <si>
    <t>Others</t>
  </si>
  <si>
    <t>Sikh</t>
  </si>
  <si>
    <t>Percentage of people on the register in England by religion and belief</t>
  </si>
  <si>
    <t>Total number of people joining the register in England for the first time by religion and belief</t>
  </si>
  <si>
    <t>Percentage of people joining the register in England for the first time by religion and belief</t>
  </si>
  <si>
    <t>Total number of people leaving the register in England by religion and belief*^</t>
  </si>
  <si>
    <t>Percentage of people leaving the register in England by religion and belief</t>
  </si>
  <si>
    <t>Total number of people on the register in England by sexual orientation</t>
  </si>
  <si>
    <t>Sexual orientation</t>
  </si>
  <si>
    <t>Bisexual</t>
  </si>
  <si>
    <t>Gay or lesbian</t>
  </si>
  <si>
    <t>Heterosexual</t>
  </si>
  <si>
    <t>Percentage of people on the register in England by sexual orientation</t>
  </si>
  <si>
    <t>Total number of people joining the register in England for the first time by sexual orienation</t>
  </si>
  <si>
    <t>Percentage of people joining the register in England for the first time by sexual orienation</t>
  </si>
  <si>
    <t>Total number of people leaving the register in England by sexual orientation*^</t>
  </si>
  <si>
    <t>Percentage of people leaving the register in England by sexual orientation*^</t>
  </si>
  <si>
    <t>Total number of people on the register in England by age group</t>
  </si>
  <si>
    <t>Percentage of people on the register in England by age group</t>
  </si>
  <si>
    <t>Total number of people joining the register in England for the first time by age group</t>
  </si>
  <si>
    <t>Percentage of people joining the register in England for the first time by age group</t>
  </si>
  <si>
    <t>Total number of people leaving the register in England by age group*^</t>
  </si>
  <si>
    <t>Percentage of people leaving the register in England by age group*^</t>
  </si>
  <si>
    <t>Total people on the register in England as on 30th September 2024 grouped by length of time since first registration* and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</si>
  <si>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</si>
  <si>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</si>
  <si>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</si>
  <si>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</si>
  <si>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</si>
  <si>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</si>
  <si>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</si>
  <si>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</si>
  <si>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</si>
  <si>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</si>
  <si>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</si>
  <si>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</si>
  <si>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</si>
  <si>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</si>
  <si>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</si>
  <si>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</si>
  <si>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</si>
  <si>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</si>
  <si>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</si>
  <si>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</si>
  <si>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</si>
  <si>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</si>
  <si>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</si>
  <si>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</si>
  <si>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Total people on the register in England as on 31st March 2024 grouped by length of time since first registration* and age group</t>
  </si>
  <si>
    <t>Total people on the register in England as on 30th September 2023 grouped by length of time since first registration* and age group</t>
  </si>
  <si>
    <t xml:space="preserve">* Length of time since first registration does not necessarily mean unbroken or continuous registration. Many registrants leave the register for a variety of reasons, for one or more period during their careers </t>
  </si>
  <si>
    <t>Total number of people on the register in England , grouped by length of time since first registration*</t>
  </si>
  <si>
    <t>Years Since Initial Registration</t>
  </si>
  <si>
    <t>Percentage of people on the register in England, grouped by length of time since first registration*</t>
  </si>
  <si>
    <t>Total number of people on the register in England, grouped by length of time since first registration*
and country/region of training in UK</t>
  </si>
  <si>
    <t>Percentage of people on the register in England, grouped by length of time since first registration*
and country/region of training in UK</t>
  </si>
  <si>
    <t>Total number of people on the register in England, grouped by length of time since first registration* 
and country/region of training in EU/EEA</t>
  </si>
  <si>
    <t>Percentage of people on the register in England, grouped by length of time since first registration*
and country/region of training in EU/EEA</t>
  </si>
  <si>
    <t>Total number of people on the register in England, grouped by length of time since first registration*
and country/region of training in the Rest of the World (outside the UK and EU/EEA)</t>
  </si>
  <si>
    <t>Percentage of people on the register in England, grouped by length of time since first registration*
and country/region of training in the Rest of the World (outside the UK and EU/EEA)</t>
  </si>
  <si>
    <r>
      <t>Total number of people leaving the register in England, grouped by length of time since first registration</t>
    </r>
    <r>
      <rPr>
        <b/>
        <vertAlign val="superscript"/>
        <sz val="16"/>
        <rFont val="Arial"/>
        <family val="2"/>
      </rPr>
      <t>+</t>
    </r>
    <r>
      <rPr>
        <b/>
        <sz val="16"/>
        <rFont val="Arial"/>
        <family val="2"/>
      </rPr>
      <t>*^</t>
    </r>
  </si>
  <si>
    <r>
      <t>Percentage of people leaving the register in England, grouped by length of time since first registration</t>
    </r>
    <r>
      <rPr>
        <b/>
        <vertAlign val="superscript"/>
        <sz val="16"/>
        <rFont val="Arial"/>
        <family val="2"/>
      </rPr>
      <t>+</t>
    </r>
    <r>
      <rPr>
        <b/>
        <sz val="16"/>
        <rFont val="Arial"/>
        <family val="2"/>
      </rPr>
      <t>*^</t>
    </r>
  </si>
  <si>
    <r>
      <t>Total number of people leaving the register in England, grouped by length of time since first registration</t>
    </r>
    <r>
      <rPr>
        <b/>
        <vertAlign val="superscript"/>
        <sz val="16"/>
        <rFont val="Arial"/>
        <family val="2"/>
      </rPr>
      <t>+*^</t>
    </r>
    <r>
      <rPr>
        <b/>
        <sz val="16"/>
        <rFont val="Arial"/>
        <family val="2"/>
      </rPr>
      <t xml:space="preserve">
and country/region of training UK</t>
    </r>
  </si>
  <si>
    <t>% all Leavers</t>
  </si>
  <si>
    <r>
      <t>Total number of people leaving the register in England, grouped by length of time since first registration</t>
    </r>
    <r>
      <rPr>
        <b/>
        <vertAlign val="superscript"/>
        <sz val="16"/>
        <rFont val="Arial"/>
        <family val="2"/>
      </rPr>
      <t>+</t>
    </r>
    <r>
      <rPr>
        <b/>
        <sz val="16"/>
        <rFont val="Arial"/>
        <family val="2"/>
      </rPr>
      <t>*^ 
and country/region of training EU/EEA</t>
    </r>
  </si>
  <si>
    <r>
      <t>Total number of people leaving the register in England, grouped by length of time since first registration</t>
    </r>
    <r>
      <rPr>
        <b/>
        <vertAlign val="superscript"/>
        <sz val="16"/>
        <rFont val="Arial"/>
        <family val="2"/>
      </rPr>
      <t>+</t>
    </r>
    <r>
      <rPr>
        <b/>
        <sz val="16"/>
        <rFont val="Arial"/>
        <family val="2"/>
      </rPr>
      <t>*^ 
and country/region of training in the Rest of the World (outside the UK and EU/EEA)</t>
    </r>
  </si>
  <si>
    <r>
      <t xml:space="preserve">Notes </t>
    </r>
    <r>
      <rPr>
        <vertAlign val="superscript"/>
        <sz val="8"/>
        <color indexed="8"/>
        <rFont val="Arial"/>
        <family val="2"/>
      </rPr>
      <t>+</t>
    </r>
    <r>
      <rPr>
        <sz val="8"/>
        <color indexed="8"/>
        <rFont val="Arial"/>
        <family val="2"/>
      </rPr>
      <t xml:space="preserve"> Length of time since first registration does not necessarily mean unbroken or continuous registration. Many registrants leave the register for a variety of reasons, for one or more period during their careers </t>
    </r>
  </si>
  <si>
    <t>Total number of people on the register in England by country of training</t>
  </si>
  <si>
    <t>Country of Training</t>
  </si>
  <si>
    <t>England</t>
  </si>
  <si>
    <t>Northern Ireland</t>
  </si>
  <si>
    <t>Scotland</t>
  </si>
  <si>
    <t>Wales</t>
  </si>
  <si>
    <t>sub-total</t>
  </si>
  <si>
    <t>EU/EEA</t>
  </si>
  <si>
    <t>Austria</t>
  </si>
  <si>
    <t>Belgium</t>
  </si>
  <si>
    <t>Bulgaria</t>
  </si>
  <si>
    <t>Croatia</t>
  </si>
  <si>
    <t>Cyprus</t>
  </si>
  <si>
    <t>Czech Republic</t>
  </si>
  <si>
    <t>Denmark</t>
  </si>
  <si>
    <t>Estonia</t>
  </si>
  <si>
    <t>Finland</t>
  </si>
  <si>
    <t>France</t>
  </si>
  <si>
    <t>Germany</t>
  </si>
  <si>
    <t>Greece</t>
  </si>
  <si>
    <t>Hungary</t>
  </si>
  <si>
    <t>Iceland</t>
  </si>
  <si>
    <t>Italy</t>
  </si>
  <si>
    <t>Latvia</t>
  </si>
  <si>
    <t>Lithuania</t>
  </si>
  <si>
    <t>Malta</t>
  </si>
  <si>
    <t>Netherlands</t>
  </si>
  <si>
    <t>Norway</t>
  </si>
  <si>
    <t>Poland</t>
  </si>
  <si>
    <t>Portugal</t>
  </si>
  <si>
    <t>Republic of Ireland</t>
  </si>
  <si>
    <t>Romania</t>
  </si>
  <si>
    <t>Slovakia</t>
  </si>
  <si>
    <t>Slovenia</t>
  </si>
  <si>
    <t>Spain</t>
  </si>
  <si>
    <t>Sweden</t>
  </si>
  <si>
    <t>Switzerland</t>
  </si>
  <si>
    <t>Rest of the World (outside UK &amp; EU/EEA)</t>
  </si>
  <si>
    <t>Afghanistan</t>
  </si>
  <si>
    <t>Albania</t>
  </si>
  <si>
    <t>Algeria</t>
  </si>
  <si>
    <t>Antigua and Barbuda</t>
  </si>
  <si>
    <t>Argentina</t>
  </si>
  <si>
    <t>Armenia</t>
  </si>
  <si>
    <t>Aruba</t>
  </si>
  <si>
    <t>Australia</t>
  </si>
  <si>
    <t>Bahamas</t>
  </si>
  <si>
    <t>Bahrain</t>
  </si>
  <si>
    <t>Bangladesh</t>
  </si>
  <si>
    <t>Barbados</t>
  </si>
  <si>
    <t>Belarus</t>
  </si>
  <si>
    <t>Belize</t>
  </si>
  <si>
    <t>Bermuda</t>
  </si>
  <si>
    <t>Bhutan</t>
  </si>
  <si>
    <t>Bosnia and Herzegovina</t>
  </si>
  <si>
    <t>Botswana</t>
  </si>
  <si>
    <t>Brazil</t>
  </si>
  <si>
    <t>Brunei</t>
  </si>
  <si>
    <t>Burundi</t>
  </si>
  <si>
    <t>Cameroon</t>
  </si>
  <si>
    <t>Canada</t>
  </si>
  <si>
    <t>Cayman Islands</t>
  </si>
  <si>
    <t>Central African Republic</t>
  </si>
  <si>
    <t>Channel Islands</t>
  </si>
  <si>
    <t>Chile</t>
  </si>
  <si>
    <t>China</t>
  </si>
  <si>
    <t>Colombia</t>
  </si>
  <si>
    <t>Congo</t>
  </si>
  <si>
    <t>Costa Rica</t>
  </si>
  <si>
    <t>Cote d`Ivoire/Ivory Coast</t>
  </si>
  <si>
    <t>Cuba</t>
  </si>
  <si>
    <t>Democratic Republic of Congo (Zaire)</t>
  </si>
  <si>
    <t>Dominica</t>
  </si>
  <si>
    <t>Ecuador</t>
  </si>
  <si>
    <t>Egypt</t>
  </si>
  <si>
    <t>Eritrea</t>
  </si>
  <si>
    <t>Eswatini</t>
  </si>
  <si>
    <t>Ethiopia</t>
  </si>
  <si>
    <t>Fiji</t>
  </si>
  <si>
    <t>Gambia</t>
  </si>
  <si>
    <t>Georgia</t>
  </si>
  <si>
    <t>Ghana</t>
  </si>
  <si>
    <t>Gibraltar</t>
  </si>
  <si>
    <t>Grenada</t>
  </si>
  <si>
    <t>Guinea</t>
  </si>
  <si>
    <t>Guyana</t>
  </si>
  <si>
    <t>Hong Kong</t>
  </si>
  <si>
    <t>India</t>
  </si>
  <si>
    <t>Indonesia</t>
  </si>
  <si>
    <t>Iran</t>
  </si>
  <si>
    <t>Iraq</t>
  </si>
  <si>
    <t>Israel</t>
  </si>
  <si>
    <t>Jamaica</t>
  </si>
  <si>
    <t>Japan</t>
  </si>
  <si>
    <t>Jordan</t>
  </si>
  <si>
    <t>Kenya</t>
  </si>
  <si>
    <t>Kosovo</t>
  </si>
  <si>
    <t>Kuwait</t>
  </si>
  <si>
    <t>Lebanon</t>
  </si>
  <si>
    <t>Lesotho</t>
  </si>
  <si>
    <t>Liberia</t>
  </si>
  <si>
    <t>Libya</t>
  </si>
  <si>
    <t>Malawi</t>
  </si>
  <si>
    <t>Malaysia</t>
  </si>
  <si>
    <t>Maldives</t>
  </si>
  <si>
    <t>Mauritania</t>
  </si>
  <si>
    <t>Mauritius</t>
  </si>
  <si>
    <t>Mexico</t>
  </si>
  <si>
    <t>Moldova</t>
  </si>
  <si>
    <t>Montserrat</t>
  </si>
  <si>
    <t>Morocco</t>
  </si>
  <si>
    <t>Myanmar/Burma</t>
  </si>
  <si>
    <t>Namibia</t>
  </si>
  <si>
    <t>Nepal</t>
  </si>
  <si>
    <t>New Zealand</t>
  </si>
  <si>
    <t>Nicaragua</t>
  </si>
  <si>
    <t>Niger</t>
  </si>
  <si>
    <t>Nigeria</t>
  </si>
  <si>
    <t>North Macedonia</t>
  </si>
  <si>
    <t>Oman</t>
  </si>
  <si>
    <t>Pakistan</t>
  </si>
  <si>
    <t>Palestine</t>
  </si>
  <si>
    <t>Panama</t>
  </si>
  <si>
    <t>Peru</t>
  </si>
  <si>
    <t>Philippines</t>
  </si>
  <si>
    <t>Qatar</t>
  </si>
  <si>
    <t>Russia</t>
  </si>
  <si>
    <t>Rwanda</t>
  </si>
  <si>
    <t>Saint Kitts and Nevis</t>
  </si>
  <si>
    <t>Saint Lucia</t>
  </si>
  <si>
    <t>Saint Vincent and the Grenadines</t>
  </si>
  <si>
    <t>Saudi Arabia</t>
  </si>
  <si>
    <t>Serbia</t>
  </si>
  <si>
    <t>Seychelles</t>
  </si>
  <si>
    <t>Sierra Leone</t>
  </si>
  <si>
    <t>Singapore</t>
  </si>
  <si>
    <t>Solomon Islands</t>
  </si>
  <si>
    <t>Somalia</t>
  </si>
  <si>
    <t>South Africa</t>
  </si>
  <si>
    <t>South Korea</t>
  </si>
  <si>
    <t>Sri Lanka</t>
  </si>
  <si>
    <t>Sudan</t>
  </si>
  <si>
    <t>Syria</t>
  </si>
  <si>
    <t>Taiwan</t>
  </si>
  <si>
    <t>Tajikistan</t>
  </si>
  <si>
    <t>Tanzania</t>
  </si>
  <si>
    <t>Thailand</t>
  </si>
  <si>
    <t>Trinidad &amp; Tobago</t>
  </si>
  <si>
    <t>Tunisia</t>
  </si>
  <si>
    <t>Turkey</t>
  </si>
  <si>
    <t>Uganda</t>
  </si>
  <si>
    <t>Ukraine</t>
  </si>
  <si>
    <t>United Arab Emirates</t>
  </si>
  <si>
    <t>Uruguay</t>
  </si>
  <si>
    <t>USA</t>
  </si>
  <si>
    <t>Venezuela</t>
  </si>
  <si>
    <t>Vietnam</t>
  </si>
  <si>
    <t>Zambia</t>
  </si>
  <si>
    <t>Zimbabwe</t>
  </si>
  <si>
    <t>Unknown/blank</t>
  </si>
  <si>
    <t>Percentage of people on the register in England by country of training</t>
  </si>
  <si>
    <t>Total number of people joining the register in England for the first time by country of training</t>
  </si>
  <si>
    <t>Percentage of people joining the register in England for the first time by country of training</t>
  </si>
  <si>
    <t>Total number of people leaving the register in England by country of training*^</t>
  </si>
  <si>
    <t>Percentage of people leaving the register in England by country of training*^</t>
  </si>
  <si>
    <t>Nurses registered in England in the four fields of practice</t>
  </si>
  <si>
    <t>Adult Nurses</t>
  </si>
  <si>
    <t>% of the register</t>
  </si>
  <si>
    <t>Children's Nurses</t>
  </si>
  <si>
    <t>Learning Disability Nurses</t>
  </si>
  <si>
    <t>Mental Health Nurses</t>
  </si>
  <si>
    <t xml:space="preserve">Total number of registered specialist community and public health nurses (SCPHN) in England </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</si>
  <si>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</si>
  <si>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</si>
  <si>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</si>
  <si>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</si>
  <si>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</si>
  <si>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</si>
  <si>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</si>
  <si>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</si>
  <si>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</si>
  <si>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</si>
  <si>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</si>
  <si>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</si>
  <si>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</si>
  <si>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Total Specialist Community Public Health Practitioners*</t>
  </si>
  <si>
    <t>% of Register</t>
  </si>
  <si>
    <t xml:space="preserve">Total number of special/recordable qualifications issued to professionals in England </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</si>
  <si>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</si>
  <si>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</si>
  <si>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</si>
  <si>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</si>
  <si>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</si>
  <si>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</si>
  <si>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</si>
  <si>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</si>
  <si>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</si>
  <si>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</si>
  <si>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</si>
  <si>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</si>
  <si>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</si>
  <si>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</si>
  <si>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</si>
  <si>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</si>
  <si>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</si>
  <si>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</si>
  <si>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</si>
  <si>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</si>
  <si>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</si>
  <si>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</si>
  <si>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</si>
  <si>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</si>
  <si>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</si>
  <si>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</si>
  <si>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</si>
  <si>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</si>
  <si>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</si>
  <si>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</si>
  <si>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</si>
  <si>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</si>
  <si>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</si>
  <si>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r>
      <rPr>
        <b/>
        <sz val="8"/>
        <color indexed="8"/>
        <rFont val="Arial"/>
        <family val="2"/>
      </rPr>
      <t>Notes:</t>
    </r>
    <r>
      <rPr>
        <sz val="8"/>
        <color indexed="8"/>
        <rFont val="Arial"/>
        <family val="2"/>
      </rPr>
      <t xml:space="preserve"> A nurse or midwife can have multiple additional qualifications.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r>
  </si>
  <si>
    <t>A woman</t>
  </si>
  <si>
    <t>A man</t>
  </si>
  <si>
    <t>Total number of people on the register in England who identify as a woman by registration type</t>
  </si>
  <si>
    <t>Percentage of people on the register in England who identify as a woman by registration type</t>
  </si>
  <si>
    <t>Total number of people on the register in England who identify as a man by registration type</t>
  </si>
  <si>
    <t>Percentage of people on the register in England who identify as a man by registration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</si>
</sst>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0" x14ac:knownFonts="1">
    <font>
      <sz val="12"/>
      <color theme="1"/>
      <name val="Arial"/>
      <family val="2"/>
    </font>
    <font>
      <sz val="12"/>
      <name val="Arial"/>
      <family val="2"/>
    </font>
    <font>
      <b/>
      <sz val="12"/>
      <name val="Arial"/>
      <family val="2"/>
    </font>
    <font>
      <sz val="8"/>
      <name val="Arial"/>
      <family val="2"/>
    </font>
    <font>
      <b/>
      <sz val="8"/>
      <color indexed="8"/>
      <name val="Arial"/>
      <family val="2"/>
    </font>
    <font>
      <sz val="8"/>
      <color indexed="8"/>
      <name val="Arial"/>
      <family val="2"/>
    </font>
    <font>
      <vertAlign val="superscript"/>
      <sz val="8"/>
      <color indexed="8"/>
      <name val="Arial"/>
      <family val="2"/>
    </font>
    <font>
      <b/>
      <sz val="16"/>
      <name val="Arial"/>
      <family val="2"/>
    </font>
    <font>
      <i/>
      <sz val="8"/>
      <color indexed="8"/>
      <name val="Arial"/>
      <family val="2"/>
    </font>
    <font>
      <b/>
      <sz val="11"/>
      <name val="Arial"/>
      <family val="2"/>
    </font>
    <font>
      <b/>
      <vertAlign val="superscript"/>
      <sz val="16"/>
      <name val="Arial"/>
      <family val="2"/>
    </font>
    <font>
      <b/>
      <i/>
      <sz val="12"/>
      <name val="Arial"/>
      <family val="2"/>
    </font>
    <font>
      <sz val="10"/>
      <name val="Arial"/>
      <family val="2"/>
    </font>
    <font>
      <sz val="12"/>
      <color theme="1"/>
      <name val="Arial"/>
      <family val="2"/>
    </font>
    <font>
      <b/>
      <sz val="12"/>
      <color theme="1"/>
      <name val="Arial"/>
      <family val="2"/>
    </font>
    <font>
      <sz val="12"/>
      <color theme="0"/>
      <name val="Arial"/>
      <family val="2"/>
    </font>
    <font>
      <sz val="11"/>
      <color theme="1"/>
      <name val="Georgia"/>
      <family val="1"/>
    </font>
    <font>
      <b/>
      <i/>
      <sz val="9"/>
      <color theme="1"/>
      <name val="Georgia"/>
      <family val="1"/>
    </font>
    <font>
      <b/>
      <sz val="12"/>
      <color theme="0"/>
      <name val="Arial"/>
      <family val="2"/>
    </font>
    <font>
      <sz val="12"/>
      <color rgb="FFFF0000"/>
      <name val="Arial"/>
      <family val="2"/>
    </font>
    <font>
      <b/>
      <sz val="12"/>
      <color rgb="FFFFC000"/>
      <name val="Arial"/>
      <family val="2"/>
    </font>
    <font>
      <sz val="8"/>
      <color theme="1"/>
      <name val="Arial"/>
      <family val="2"/>
    </font>
    <font>
      <sz val="8"/>
      <color rgb="FFFF0000"/>
      <name val="Arial"/>
      <family val="2"/>
    </font>
    <font>
      <sz val="10"/>
      <color rgb="FFFF0000"/>
      <name val="Arial"/>
      <family val="2"/>
    </font>
    <font>
      <sz val="16"/>
      <color theme="1"/>
      <name val="Arial"/>
      <family val="2"/>
    </font>
    <font>
      <sz val="18"/>
      <color theme="1"/>
      <name val="Arial"/>
      <family val="2"/>
    </font>
    <font>
      <b/>
      <sz val="10"/>
      <color theme="1"/>
      <name val="Arial"/>
      <family val="2"/>
    </font>
    <font>
      <b/>
      <sz val="12"/>
      <color rgb="FFFF0000"/>
      <name val="Arial"/>
      <family val="2"/>
    </font>
    <font>
      <b/>
      <sz val="11"/>
      <color theme="1"/>
      <name val="Arial"/>
      <family val="2"/>
    </font>
    <font>
      <b/>
      <i/>
      <sz val="12"/>
      <color rgb="FFFF0000"/>
      <name val="Arial"/>
      <family val="2"/>
    </font>
  </fonts>
  <fills count="8">
    <fill>
      <patternFill patternType="none"/>
    </fill>
    <fill>
      <patternFill patternType="gray125"/>
    </fill>
    <fill>
      <patternFill patternType="lightDown"/>
    </fill>
    <fill>
      <patternFill patternType="solid">
        <fgColor theme="0"/>
        <bgColor indexed="64"/>
      </patternFill>
    </fill>
    <fill>
      <patternFill patternType="solid">
        <fgColor rgb="FF31006F"/>
        <bgColor indexed="64"/>
      </patternFill>
    </fill>
    <fill>
      <patternFill patternType="solid">
        <fgColor rgb="FFBFDCE6"/>
        <bgColor indexed="64"/>
      </patternFill>
    </fill>
    <fill>
      <patternFill patternType="solid">
        <fgColor rgb="FF495AD4"/>
        <bgColor indexed="64"/>
      </patternFill>
    </fill>
    <fill>
      <patternFill patternType="solid">
        <fgColor rgb="FF8917A6"/>
        <bgColor indexed="64"/>
      </patternFill>
    </fill>
  </fills>
  <borders count="17">
    <border>
      <left/>
      <right/>
      <top/>
      <bottom/>
      <diagonal/>
    </border>
    <border>
      <left/>
      <right/>
      <top style="medium">
        <color indexed="64"/>
      </top>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top/>
      <bottom style="thick">
        <color rgb="FF31006F"/>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style="thick">
        <color rgb="FF31006F"/>
      </left>
      <right/>
      <top/>
      <bottom style="thick">
        <color rgb="FF31006F"/>
      </bottom>
      <diagonal/>
    </border>
    <border>
      <left style="thick">
        <color rgb="FF31006F"/>
      </left>
      <right/>
      <top/>
      <bottom/>
      <diagonal/>
    </border>
    <border>
      <left/>
      <right/>
      <top style="thick">
        <color rgb="FF31006F"/>
      </top>
      <bottom/>
      <diagonal/>
    </border>
    <border>
      <left style="thick">
        <color rgb="FF31006F"/>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s>
  <cellStyleXfs count="9">
    <xf numFmtId="0" fontId="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2" fillId="0" borderId="0"/>
    <xf numFmtId="9" fontId="13" fillId="0" borderId="0" applyFont="0" applyFill="0" applyBorder="0" applyAlignment="0" applyProtection="0"/>
  </cellStyleXfs>
  <cellXfs count="263">
    <xf numFmtId="0" fontId="0" fillId="0" borderId="0" xfId="0"/>
    <xf numFmtId="0" fontId="0" fillId="0" borderId="0" xfId="0" applyAlignment="1">
      <alignment vertical="center"/>
    </xf>
    <xf numFmtId="0" fontId="14" fillId="0" borderId="0" xfId="0" applyFont="1" applyAlignment="1">
      <alignment horizontal="center" vertical="center"/>
    </xf>
    <xf numFmtId="3" fontId="0" fillId="0" borderId="0" xfId="0" applyNumberFormat="1" applyAlignment="1">
      <alignment horizontal="center" vertical="center"/>
    </xf>
    <xf numFmtId="0" fontId="14" fillId="0" borderId="0" xfId="0" applyFont="1" applyAlignment="1">
      <alignment vertical="center"/>
    </xf>
    <xf numFmtId="0" fontId="0" fillId="0" borderId="0" xfId="0" applyAlignment="1">
      <alignment horizontal="center"/>
    </xf>
    <xf numFmtId="165" fontId="0" fillId="0" borderId="0" xfId="0" applyNumberFormat="1" applyAlignment="1">
      <alignment vertical="center"/>
    </xf>
    <xf numFmtId="165" fontId="15" fillId="0" borderId="0" xfId="0" applyNumberFormat="1" applyFont="1" applyAlignment="1">
      <alignment vertical="center"/>
    </xf>
    <xf numFmtId="0" fontId="0" fillId="0" borderId="0" xfId="0" applyAlignment="1">
      <alignment horizontal="center" vertical="center"/>
    </xf>
    <xf numFmtId="0" fontId="16" fillId="0" borderId="0" xfId="0" applyFont="1"/>
    <xf numFmtId="0" fontId="17" fillId="0" borderId="0" xfId="0" applyFont="1" applyAlignment="1">
      <alignment horizontal="left" vertical="center"/>
    </xf>
    <xf numFmtId="3" fontId="0" fillId="0" borderId="0" xfId="0" applyNumberFormat="1"/>
    <xf numFmtId="38" fontId="0" fillId="0" borderId="0" xfId="0" applyNumberFormat="1" applyAlignment="1">
      <alignment vertical="center"/>
    </xf>
    <xf numFmtId="0" fontId="0" fillId="0" borderId="0" xfId="0" applyAlignment="1">
      <alignment horizontal="left"/>
    </xf>
    <xf numFmtId="0" fontId="0" fillId="3" borderId="0" xfId="0" applyFill="1" applyAlignment="1">
      <alignment horizontal="left"/>
    </xf>
    <xf numFmtId="0" fontId="0" fillId="3" borderId="0" xfId="0" applyFill="1" applyAlignment="1">
      <alignment vertical="center"/>
    </xf>
    <xf numFmtId="164" fontId="13" fillId="0" borderId="0" xfId="8" applyNumberFormat="1" applyFont="1" applyBorder="1" applyAlignment="1">
      <alignment horizontal="center"/>
    </xf>
    <xf numFmtId="0" fontId="18" fillId="0" borderId="0" xfId="0" applyFont="1" applyAlignment="1">
      <alignment horizontal="center" vertical="center" wrapText="1"/>
    </xf>
    <xf numFmtId="164" fontId="13" fillId="0" borderId="0" xfId="8" applyNumberFormat="1" applyFont="1" applyFill="1" applyBorder="1" applyAlignment="1">
      <alignment horizontal="center"/>
    </xf>
    <xf numFmtId="164" fontId="13" fillId="0" borderId="0" xfId="8" applyNumberFormat="1" applyFont="1" applyFill="1" applyBorder="1" applyAlignment="1">
      <alignment horizontal="center" vertical="center"/>
    </xf>
    <xf numFmtId="3" fontId="0" fillId="0" borderId="0" xfId="0" applyNumberFormat="1" applyAlignment="1">
      <alignment vertical="center"/>
    </xf>
    <xf numFmtId="10" fontId="19" fillId="0" borderId="0" xfId="8" applyNumberFormat="1" applyFont="1" applyFill="1" applyAlignment="1">
      <alignment horizontal="center" vertical="center"/>
    </xf>
    <xf numFmtId="3" fontId="19" fillId="0" borderId="0" xfId="0" applyNumberFormat="1" applyFont="1" applyAlignment="1">
      <alignment horizontal="center" vertical="center"/>
    </xf>
    <xf numFmtId="3" fontId="1" fillId="0" borderId="0" xfId="0" applyNumberFormat="1" applyFont="1" applyAlignment="1">
      <alignment horizontal="center" vertical="center"/>
    </xf>
    <xf numFmtId="166" fontId="20" fillId="0" borderId="0" xfId="8" applyNumberFormat="1" applyFont="1" applyFill="1" applyBorder="1" applyAlignment="1">
      <alignment horizontal="center" vertical="center"/>
    </xf>
    <xf numFmtId="166" fontId="13" fillId="0" borderId="0" xfId="8" applyNumberFormat="1" applyFont="1" applyFill="1"/>
    <xf numFmtId="38" fontId="0" fillId="0" borderId="0" xfId="0" applyNumberFormat="1" applyAlignment="1">
      <alignment horizontal="center" vertical="center"/>
    </xf>
    <xf numFmtId="0" fontId="0" fillId="0" borderId="0" xfId="0" applyAlignment="1">
      <alignment horizontal="right" vertical="center"/>
    </xf>
    <xf numFmtId="0" fontId="2" fillId="0" borderId="0" xfId="0" applyFont="1" applyAlignment="1">
      <alignment vertical="center"/>
    </xf>
    <xf numFmtId="0" fontId="13" fillId="0" borderId="0" xfId="8" applyNumberFormat="1" applyFont="1"/>
    <xf numFmtId="9" fontId="13" fillId="0" borderId="0" xfId="8" applyFont="1" applyAlignment="1">
      <alignment horizontal="center" vertical="center"/>
    </xf>
    <xf numFmtId="166" fontId="13" fillId="0" borderId="0" xfId="8" applyNumberFormat="1" applyFont="1" applyFill="1" applyAlignment="1">
      <alignment horizontal="center" vertical="center"/>
    </xf>
    <xf numFmtId="166" fontId="13" fillId="0" borderId="0" xfId="8" applyNumberFormat="1" applyFont="1"/>
    <xf numFmtId="0" fontId="18" fillId="0" borderId="0" xfId="0" applyFont="1" applyAlignment="1">
      <alignment horizontal="center" vertical="center"/>
    </xf>
    <xf numFmtId="3" fontId="18" fillId="0" borderId="0" xfId="0" applyNumberFormat="1" applyFont="1" applyAlignment="1">
      <alignment horizontal="center" vertical="center"/>
    </xf>
    <xf numFmtId="0" fontId="18" fillId="0" borderId="0" xfId="0" applyFont="1" applyAlignment="1">
      <alignment horizontal="left" vertical="center"/>
    </xf>
    <xf numFmtId="38" fontId="13" fillId="0" borderId="0" xfId="8" applyNumberFormat="1" applyFont="1" applyFill="1" applyAlignment="1">
      <alignment horizontal="center" vertical="center"/>
    </xf>
    <xf numFmtId="38" fontId="0" fillId="3" borderId="0" xfId="0" applyNumberFormat="1" applyFill="1" applyAlignment="1">
      <alignment horizontal="center" vertical="center"/>
    </xf>
    <xf numFmtId="3" fontId="2" fillId="0" borderId="0" xfId="0" applyNumberFormat="1" applyFont="1" applyAlignment="1">
      <alignment horizontal="center" vertical="center"/>
    </xf>
    <xf numFmtId="167" fontId="13" fillId="0" borderId="0" xfId="8" applyNumberFormat="1" applyFont="1" applyBorder="1" applyAlignment="1">
      <alignment horizontal="center" vertical="center"/>
    </xf>
    <xf numFmtId="38" fontId="1" fillId="0" borderId="0" xfId="0" applyNumberFormat="1" applyFont="1" applyAlignment="1">
      <alignment horizontal="center" vertical="center"/>
    </xf>
    <xf numFmtId="38" fontId="18" fillId="0" borderId="0" xfId="0" applyNumberFormat="1" applyFont="1" applyAlignment="1">
      <alignment horizontal="center"/>
    </xf>
    <xf numFmtId="10" fontId="1" fillId="0" borderId="0" xfId="8" applyNumberFormat="1" applyFont="1" applyFill="1" applyAlignment="1">
      <alignment horizontal="center" vertical="center"/>
    </xf>
    <xf numFmtId="0" fontId="0" fillId="3" borderId="0" xfId="0" applyFill="1" applyAlignment="1">
      <alignment horizontal="center"/>
    </xf>
    <xf numFmtId="1" fontId="13" fillId="0" borderId="0" xfId="8" applyNumberFormat="1" applyFont="1" applyAlignment="1">
      <alignment horizontal="center"/>
    </xf>
    <xf numFmtId="166" fontId="18" fillId="0" borderId="0" xfId="8" applyNumberFormat="1" applyFont="1" applyFill="1" applyBorder="1" applyAlignment="1">
      <alignment horizontal="center" vertical="center"/>
    </xf>
    <xf numFmtId="9" fontId="18" fillId="0" borderId="0" xfId="8" applyFont="1" applyFill="1" applyBorder="1" applyAlignment="1">
      <alignment horizontal="center" vertical="center"/>
    </xf>
    <xf numFmtId="0" fontId="13" fillId="0" borderId="0" xfId="8" applyNumberFormat="1" applyFont="1" applyFill="1"/>
    <xf numFmtId="166" fontId="13" fillId="3" borderId="0" xfId="8" applyNumberFormat="1" applyFont="1" applyFill="1" applyAlignment="1">
      <alignment horizontal="center"/>
    </xf>
    <xf numFmtId="165" fontId="0" fillId="0" borderId="0" xfId="0" applyNumberFormat="1" applyAlignment="1">
      <alignment horizontal="center" vertical="center"/>
    </xf>
    <xf numFmtId="0" fontId="21" fillId="0" borderId="0" xfId="0" applyFont="1"/>
    <xf numFmtId="1" fontId="13" fillId="0" borderId="0" xfId="8" applyNumberFormat="1" applyFont="1" applyFill="1" applyAlignment="1">
      <alignment horizontal="center"/>
    </xf>
    <xf numFmtId="10" fontId="22" fillId="0" borderId="0" xfId="8" applyNumberFormat="1" applyFont="1" applyFill="1" applyAlignment="1">
      <alignment horizontal="left" vertical="center"/>
    </xf>
    <xf numFmtId="9" fontId="13" fillId="0" borderId="0" xfId="8" applyFont="1" applyFill="1" applyBorder="1" applyAlignment="1">
      <alignment horizontal="center" vertical="center"/>
    </xf>
    <xf numFmtId="2" fontId="13" fillId="0" borderId="0" xfId="8" applyNumberFormat="1" applyFont="1" applyBorder="1" applyAlignment="1">
      <alignment horizontal="center"/>
    </xf>
    <xf numFmtId="0" fontId="23" fillId="0" borderId="0" xfId="0" applyFont="1" applyAlignment="1">
      <alignment horizontal="left" vertical="center"/>
    </xf>
    <xf numFmtId="38" fontId="2" fillId="0" borderId="0" xfId="0" applyNumberFormat="1" applyFont="1" applyAlignment="1">
      <alignment horizontal="center"/>
    </xf>
    <xf numFmtId="0" fontId="21" fillId="0" borderId="0" xfId="0" applyFont="1" applyAlignment="1">
      <alignment horizontal="left" vertical="center"/>
    </xf>
    <xf numFmtId="0" fontId="21" fillId="3" borderId="0" xfId="0" applyFont="1" applyFill="1" applyAlignment="1">
      <alignment horizontal="left" vertical="center"/>
    </xf>
    <xf numFmtId="0" fontId="24" fillId="0" borderId="0" xfId="0" applyFont="1"/>
    <xf numFmtId="0" fontId="2" fillId="0" borderId="0" xfId="0" applyFont="1" applyAlignment="1">
      <alignment horizontal="left" vertical="center"/>
    </xf>
    <xf numFmtId="3" fontId="1" fillId="0" borderId="0" xfId="0" applyNumberFormat="1" applyFont="1" applyAlignment="1">
      <alignment horizontal="right" vertical="center"/>
    </xf>
    <xf numFmtId="0" fontId="1" fillId="0" borderId="0" xfId="0" applyFont="1" applyAlignment="1">
      <alignment horizontal="right"/>
    </xf>
    <xf numFmtId="0" fontId="18" fillId="4" borderId="0" xfId="0" applyFont="1" applyFill="1" applyAlignment="1">
      <alignment horizontal="left" vertical="center"/>
    </xf>
    <xf numFmtId="3" fontId="18" fillId="4" borderId="0" xfId="0" applyNumberFormat="1" applyFont="1" applyFill="1" applyAlignment="1">
      <alignment horizontal="right" vertical="center"/>
    </xf>
    <xf numFmtId="0" fontId="2" fillId="0" borderId="2" xfId="0" applyFont="1" applyBorder="1" applyAlignment="1">
      <alignment horizontal="left" vertical="center"/>
    </xf>
    <xf numFmtId="3" fontId="1" fillId="0" borderId="2" xfId="0" applyNumberFormat="1" applyFont="1" applyBorder="1" applyAlignment="1">
      <alignment horizontal="right" vertical="center"/>
    </xf>
    <xf numFmtId="3" fontId="1" fillId="5" borderId="0" xfId="0" applyNumberFormat="1" applyFont="1" applyFill="1" applyAlignment="1">
      <alignment horizontal="right" vertical="center"/>
    </xf>
    <xf numFmtId="3" fontId="1" fillId="5" borderId="2" xfId="0" applyNumberFormat="1" applyFont="1" applyFill="1" applyBorder="1" applyAlignment="1">
      <alignment horizontal="right" vertical="center"/>
    </xf>
    <xf numFmtId="0" fontId="1" fillId="0" borderId="0" xfId="0" applyFont="1" applyAlignment="1">
      <alignment horizontal="left" vertical="center"/>
    </xf>
    <xf numFmtId="38" fontId="1" fillId="0" borderId="0" xfId="0" applyNumberFormat="1" applyFont="1" applyAlignment="1">
      <alignment horizontal="right"/>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1" fillId="0" borderId="0" xfId="0" applyFont="1"/>
    <xf numFmtId="0" fontId="2" fillId="0" borderId="0" xfId="0" applyFont="1" applyAlignment="1">
      <alignment horizontal="center" vertical="center" wrapText="1"/>
    </xf>
    <xf numFmtId="0" fontId="2" fillId="0" borderId="3" xfId="0" applyFont="1" applyBorder="1" applyAlignment="1">
      <alignment horizontal="left" vertical="center"/>
    </xf>
    <xf numFmtId="3" fontId="1" fillId="5" borderId="4" xfId="0" applyNumberFormat="1" applyFont="1" applyFill="1" applyBorder="1" applyAlignment="1">
      <alignment horizontal="right" vertical="center"/>
    </xf>
    <xf numFmtId="3" fontId="1" fillId="0" borderId="4" xfId="0" applyNumberFormat="1" applyFont="1" applyBorder="1" applyAlignment="1">
      <alignment horizontal="right" vertical="center"/>
    </xf>
    <xf numFmtId="38" fontId="1" fillId="0" borderId="4" xfId="0" applyNumberFormat="1" applyFont="1" applyBorder="1" applyAlignment="1">
      <alignment horizontal="right"/>
    </xf>
    <xf numFmtId="166" fontId="1" fillId="5" borderId="4" xfId="8" applyNumberFormat="1" applyFont="1" applyFill="1" applyBorder="1" applyAlignment="1">
      <alignment horizontal="right" vertical="center"/>
    </xf>
    <xf numFmtId="166" fontId="1" fillId="0" borderId="4" xfId="8" applyNumberFormat="1" applyFont="1" applyFill="1" applyBorder="1" applyAlignment="1">
      <alignment horizontal="right" vertical="center"/>
    </xf>
    <xf numFmtId="0" fontId="2" fillId="0" borderId="4" xfId="0" applyFont="1" applyBorder="1" applyAlignment="1">
      <alignment horizontal="right" vertical="center" wrapText="1"/>
    </xf>
    <xf numFmtId="3" fontId="1" fillId="2" borderId="4" xfId="0" applyNumberFormat="1" applyFont="1" applyFill="1" applyBorder="1" applyAlignment="1">
      <alignment horizontal="right" vertical="center"/>
    </xf>
    <xf numFmtId="0" fontId="2" fillId="0" borderId="4" xfId="0" applyFont="1" applyBorder="1" applyAlignment="1">
      <alignment horizontal="right" vertical="center"/>
    </xf>
    <xf numFmtId="0" fontId="21" fillId="0" borderId="0" xfId="0" applyFont="1" applyAlignment="1">
      <alignment vertical="center"/>
    </xf>
    <xf numFmtId="0" fontId="7" fillId="0" borderId="5" xfId="0" applyFont="1" applyBorder="1" applyAlignment="1">
      <alignment horizontal="left" vertical="center"/>
    </xf>
    <xf numFmtId="0" fontId="25" fillId="0" borderId="0" xfId="0" applyFont="1" applyAlignment="1">
      <alignment vertical="center"/>
    </xf>
    <xf numFmtId="166" fontId="1" fillId="0" borderId="4" xfId="8" applyNumberFormat="1" applyFont="1" applyBorder="1" applyAlignment="1">
      <alignment horizontal="right" vertical="center"/>
    </xf>
    <xf numFmtId="3" fontId="1" fillId="5" borderId="6" xfId="0" applyNumberFormat="1" applyFont="1" applyFill="1" applyBorder="1" applyAlignment="1">
      <alignment horizontal="right" vertical="center"/>
    </xf>
    <xf numFmtId="3" fontId="1" fillId="0" borderId="6" xfId="0" applyNumberFormat="1" applyFont="1" applyBorder="1" applyAlignment="1">
      <alignment horizontal="right" vertical="center"/>
    </xf>
    <xf numFmtId="166" fontId="1" fillId="5" borderId="6" xfId="8" applyNumberFormat="1" applyFont="1" applyFill="1" applyBorder="1" applyAlignment="1">
      <alignment horizontal="right" vertical="center"/>
    </xf>
    <xf numFmtId="166" fontId="1" fillId="0" borderId="6" xfId="8" applyNumberFormat="1" applyFont="1" applyFill="1" applyBorder="1" applyAlignment="1">
      <alignment horizontal="right" vertical="center"/>
    </xf>
    <xf numFmtId="38" fontId="14" fillId="0" borderId="6" xfId="8" applyNumberFormat="1" applyFont="1" applyFill="1" applyBorder="1" applyAlignment="1">
      <alignment horizontal="center" vertical="center" wrapText="1"/>
    </xf>
    <xf numFmtId="166" fontId="1" fillId="5" borderId="0" xfId="8" applyNumberFormat="1" applyFont="1" applyFill="1" applyAlignment="1">
      <alignment horizontal="right" vertical="center"/>
    </xf>
    <xf numFmtId="166" fontId="1" fillId="0" borderId="0" xfId="8" applyNumberFormat="1" applyFont="1" applyAlignment="1">
      <alignment horizontal="right" vertical="center"/>
    </xf>
    <xf numFmtId="166" fontId="1" fillId="5" borderId="2" xfId="8" applyNumberFormat="1" applyFont="1" applyFill="1" applyBorder="1" applyAlignment="1">
      <alignment horizontal="right" vertical="center"/>
    </xf>
    <xf numFmtId="166" fontId="1" fillId="0" borderId="2" xfId="8" applyNumberFormat="1" applyFont="1" applyBorder="1" applyAlignment="1">
      <alignment horizontal="right" vertical="center"/>
    </xf>
    <xf numFmtId="0" fontId="2" fillId="0" borderId="7" xfId="0" applyFont="1" applyBorder="1" applyAlignment="1">
      <alignment horizontal="left" vertical="center"/>
    </xf>
    <xf numFmtId="14" fontId="2" fillId="0" borderId="7" xfId="0" applyNumberFormat="1" applyFont="1" applyBorder="1" applyAlignment="1">
      <alignment horizontal="center" vertical="center"/>
    </xf>
    <xf numFmtId="14" fontId="2" fillId="0" borderId="7" xfId="0" applyNumberFormat="1" applyFont="1" applyBorder="1" applyAlignment="1">
      <alignment horizontal="center" vertical="center" wrapText="1"/>
    </xf>
    <xf numFmtId="14" fontId="2" fillId="0" borderId="7" xfId="0" applyNumberFormat="1" applyFont="1" applyBorder="1" applyAlignment="1">
      <alignment horizontal="right" vertical="center" wrapText="1"/>
    </xf>
    <xf numFmtId="0" fontId="2" fillId="0" borderId="5" xfId="0" applyFont="1" applyBorder="1" applyAlignment="1">
      <alignment horizontal="left" vertical="center"/>
    </xf>
    <xf numFmtId="14" fontId="2" fillId="0" borderId="5" xfId="0" applyNumberFormat="1" applyFont="1" applyBorder="1" applyAlignment="1">
      <alignment horizontal="center" vertical="center" wrapText="1"/>
    </xf>
    <xf numFmtId="0" fontId="2" fillId="0" borderId="7" xfId="0" applyFont="1" applyBorder="1" applyAlignment="1">
      <alignment horizontal="left" vertical="center" wrapText="1"/>
    </xf>
    <xf numFmtId="0" fontId="7" fillId="0" borderId="5" xfId="0" applyFont="1" applyBorder="1" applyAlignment="1">
      <alignment vertical="center"/>
    </xf>
    <xf numFmtId="9" fontId="18" fillId="4" borderId="0" xfId="8" applyFont="1" applyFill="1" applyAlignment="1">
      <alignment horizontal="right" vertical="center"/>
    </xf>
    <xf numFmtId="38" fontId="26" fillId="0" borderId="6" xfId="8" applyNumberFormat="1" applyFont="1" applyFill="1" applyBorder="1" applyAlignment="1">
      <alignment horizontal="center" vertical="center" wrapText="1"/>
    </xf>
    <xf numFmtId="0" fontId="7" fillId="0" borderId="0" xfId="0" applyFont="1" applyAlignment="1">
      <alignment vertical="center"/>
    </xf>
    <xf numFmtId="166" fontId="1" fillId="0" borderId="6" xfId="8" applyNumberFormat="1" applyFont="1" applyBorder="1" applyAlignment="1">
      <alignment horizontal="right" vertical="center"/>
    </xf>
    <xf numFmtId="3" fontId="18" fillId="6" borderId="0" xfId="0" applyNumberFormat="1" applyFont="1" applyFill="1" applyAlignment="1">
      <alignment horizontal="right" vertical="center"/>
    </xf>
    <xf numFmtId="0" fontId="2" fillId="0" borderId="8" xfId="0" applyFont="1" applyBorder="1" applyAlignment="1">
      <alignment horizontal="left" vertical="center"/>
    </xf>
    <xf numFmtId="0" fontId="0" fillId="0" borderId="8" xfId="0" applyBorder="1"/>
    <xf numFmtId="166" fontId="18" fillId="4" borderId="0" xfId="8" applyNumberFormat="1" applyFont="1" applyFill="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 fontId="18" fillId="0" borderId="0" xfId="0" applyNumberFormat="1" applyFont="1" applyAlignment="1">
      <alignment horizontal="right" vertical="center"/>
    </xf>
    <xf numFmtId="3" fontId="18" fillId="0" borderId="0" xfId="0" applyNumberFormat="1" applyFont="1" applyAlignment="1">
      <alignment horizontal="right" vertical="center"/>
    </xf>
    <xf numFmtId="14" fontId="2" fillId="0" borderId="0" xfId="0" applyNumberFormat="1" applyFont="1" applyAlignment="1">
      <alignment horizontal="right" vertical="center"/>
    </xf>
    <xf numFmtId="0" fontId="0" fillId="3" borderId="0" xfId="0" applyFill="1" applyAlignment="1">
      <alignment horizontal="left" vertical="center"/>
    </xf>
    <xf numFmtId="1" fontId="0" fillId="3" borderId="0" xfId="0" applyNumberFormat="1" applyFill="1" applyAlignment="1">
      <alignment horizontal="center" vertical="center"/>
    </xf>
    <xf numFmtId="0" fontId="18" fillId="6" borderId="0" xfId="0" applyFont="1" applyFill="1" applyAlignment="1">
      <alignment horizontal="left" vertical="center"/>
    </xf>
    <xf numFmtId="166" fontId="18" fillId="6" borderId="0" xfId="8" applyNumberFormat="1" applyFont="1" applyFill="1" applyAlignment="1">
      <alignment horizontal="right" vertical="center"/>
    </xf>
    <xf numFmtId="3" fontId="1" fillId="0" borderId="9" xfId="0" applyNumberFormat="1" applyFont="1" applyBorder="1" applyAlignment="1">
      <alignment horizontal="right" vertical="center"/>
    </xf>
    <xf numFmtId="14" fontId="2" fillId="0" borderId="0" xfId="0" applyNumberFormat="1" applyFont="1" applyAlignment="1">
      <alignment horizontal="center" vertical="center" wrapText="1"/>
    </xf>
    <xf numFmtId="0" fontId="2" fillId="0" borderId="5" xfId="0" applyFont="1" applyBorder="1" applyAlignment="1">
      <alignment horizontal="left" vertical="center" wrapText="1"/>
    </xf>
    <xf numFmtId="168" fontId="27" fillId="0" borderId="0" xfId="8" applyNumberFormat="1" applyFont="1" applyFill="1" applyBorder="1" applyAlignment="1">
      <alignment horizontal="left" vertical="top"/>
    </xf>
    <xf numFmtId="166" fontId="18" fillId="6" borderId="0" xfId="8" applyNumberFormat="1" applyFont="1" applyFill="1" applyBorder="1" applyAlignment="1">
      <alignment horizontal="right" vertical="center"/>
    </xf>
    <xf numFmtId="9" fontId="18" fillId="6" borderId="0" xfId="8" applyFont="1" applyFill="1" applyBorder="1" applyAlignment="1">
      <alignment horizontal="right" vertical="center"/>
    </xf>
    <xf numFmtId="166" fontId="1" fillId="0" borderId="10" xfId="8" applyNumberFormat="1" applyFont="1" applyBorder="1" applyAlignment="1">
      <alignment horizontal="right" vertical="center"/>
    </xf>
    <xf numFmtId="0" fontId="2" fillId="0" borderId="10" xfId="0" applyFont="1" applyBorder="1" applyAlignment="1">
      <alignment horizontal="left" vertical="center"/>
    </xf>
    <xf numFmtId="3" fontId="1" fillId="5" borderId="10" xfId="0" applyNumberFormat="1" applyFont="1" applyFill="1" applyBorder="1" applyAlignment="1">
      <alignment horizontal="right" vertical="center"/>
    </xf>
    <xf numFmtId="3" fontId="1" fillId="0" borderId="10" xfId="0" applyNumberFormat="1" applyFont="1" applyBorder="1" applyAlignment="1">
      <alignment horizontal="right" vertical="center"/>
    </xf>
    <xf numFmtId="0" fontId="2" fillId="0" borderId="5" xfId="0" applyFont="1" applyBorder="1" applyAlignment="1">
      <alignment horizontal="right" vertical="center" wrapText="1"/>
    </xf>
    <xf numFmtId="0" fontId="2" fillId="0" borderId="5" xfId="0" applyFont="1" applyBorder="1" applyAlignment="1">
      <alignment horizontal="center" vertical="center" wrapText="1"/>
    </xf>
    <xf numFmtId="3" fontId="1" fillId="0" borderId="8" xfId="0" applyNumberFormat="1" applyFont="1" applyBorder="1" applyAlignment="1">
      <alignment horizontal="right" vertical="center"/>
    </xf>
    <xf numFmtId="166" fontId="1" fillId="0" borderId="9" xfId="8" applyNumberFormat="1" applyFont="1" applyBorder="1" applyAlignment="1">
      <alignment horizontal="right" vertical="center"/>
    </xf>
    <xf numFmtId="166" fontId="1" fillId="0" borderId="8" xfId="8" applyNumberFormat="1" applyFont="1" applyBorder="1" applyAlignment="1">
      <alignment horizontal="right" vertical="center"/>
    </xf>
    <xf numFmtId="166" fontId="1" fillId="0" borderId="0" xfId="8" applyNumberFormat="1" applyFont="1" applyBorder="1" applyAlignment="1">
      <alignment horizontal="right" vertical="center"/>
    </xf>
    <xf numFmtId="166" fontId="1" fillId="0" borderId="0" xfId="8" applyNumberFormat="1" applyFont="1" applyFill="1" applyBorder="1" applyAlignment="1">
      <alignment horizontal="right" vertical="center"/>
    </xf>
    <xf numFmtId="9" fontId="18" fillId="0" borderId="0" xfId="8" applyFont="1" applyFill="1" applyAlignment="1">
      <alignment horizontal="right" vertical="center"/>
    </xf>
    <xf numFmtId="1" fontId="18" fillId="6" borderId="0" xfId="0" applyNumberFormat="1" applyFont="1" applyFill="1" applyAlignment="1">
      <alignment horizontal="left" vertical="center"/>
    </xf>
    <xf numFmtId="0" fontId="18" fillId="4" borderId="11" xfId="0" applyFont="1" applyFill="1" applyBorder="1" applyAlignment="1">
      <alignment horizontal="left" vertical="center"/>
    </xf>
    <xf numFmtId="3" fontId="18" fillId="4" borderId="5" xfId="0" applyNumberFormat="1" applyFont="1" applyFill="1" applyBorder="1" applyAlignment="1">
      <alignment horizontal="right" vertical="center"/>
    </xf>
    <xf numFmtId="0" fontId="2" fillId="0" borderId="11" xfId="0" applyFont="1" applyBorder="1" applyAlignment="1">
      <alignment horizontal="left" vertical="center"/>
    </xf>
    <xf numFmtId="3" fontId="1" fillId="5" borderId="5" xfId="0" applyNumberFormat="1" applyFont="1" applyFill="1" applyBorder="1" applyAlignment="1">
      <alignment horizontal="right" vertical="center"/>
    </xf>
    <xf numFmtId="3" fontId="1" fillId="0" borderId="5" xfId="0" applyNumberFormat="1" applyFont="1" applyBorder="1" applyAlignment="1">
      <alignment horizontal="right" vertical="center"/>
    </xf>
    <xf numFmtId="0" fontId="18" fillId="4" borderId="5" xfId="0" applyFont="1" applyFill="1" applyBorder="1" applyAlignment="1">
      <alignment horizontal="left" vertical="center"/>
    </xf>
    <xf numFmtId="0" fontId="2" fillId="0" borderId="12" xfId="0" applyFont="1" applyBorder="1" applyAlignment="1">
      <alignment horizontal="left" vertical="center"/>
    </xf>
    <xf numFmtId="0" fontId="14" fillId="0" borderId="7" xfId="0" applyFont="1" applyBorder="1" applyAlignment="1">
      <alignment horizontal="left" vertical="center"/>
    </xf>
    <xf numFmtId="0" fontId="18" fillId="6" borderId="13" xfId="0" applyFont="1" applyFill="1" applyBorder="1" applyAlignment="1">
      <alignment horizontal="left" vertical="center"/>
    </xf>
    <xf numFmtId="3" fontId="18" fillId="6" borderId="13" xfId="0" applyNumberFormat="1" applyFont="1" applyFill="1" applyBorder="1" applyAlignment="1">
      <alignment horizontal="right" vertical="center"/>
    </xf>
    <xf numFmtId="0" fontId="18" fillId="4" borderId="7" xfId="0" applyFont="1" applyFill="1" applyBorder="1" applyAlignment="1">
      <alignment horizontal="left" vertical="center"/>
    </xf>
    <xf numFmtId="3" fontId="18" fillId="4" borderId="7" xfId="0" applyNumberFormat="1" applyFont="1" applyFill="1" applyBorder="1" applyAlignment="1">
      <alignment horizontal="right" vertical="center"/>
    </xf>
    <xf numFmtId="14" fontId="2" fillId="0" borderId="0" xfId="0" applyNumberFormat="1" applyFont="1" applyAlignment="1">
      <alignment horizontal="right" vertical="center" wrapText="1"/>
    </xf>
    <xf numFmtId="166" fontId="18" fillId="0" borderId="0" xfId="8" applyNumberFormat="1" applyFont="1" applyFill="1" applyBorder="1" applyAlignment="1">
      <alignment horizontal="right" vertical="center"/>
    </xf>
    <xf numFmtId="0" fontId="2" fillId="0" borderId="14" xfId="0" applyFont="1" applyBorder="1" applyAlignment="1">
      <alignment horizontal="left" vertical="center"/>
    </xf>
    <xf numFmtId="3" fontId="1" fillId="5" borderId="13" xfId="0" applyNumberFormat="1" applyFont="1" applyFill="1" applyBorder="1" applyAlignment="1">
      <alignment horizontal="right" vertical="center"/>
    </xf>
    <xf numFmtId="3" fontId="1" fillId="0" borderId="13" xfId="0" applyNumberFormat="1" applyFont="1" applyBorder="1" applyAlignment="1">
      <alignment horizontal="right" vertical="center"/>
    </xf>
    <xf numFmtId="9" fontId="18" fillId="4" borderId="5" xfId="8" applyFont="1" applyFill="1" applyBorder="1" applyAlignment="1">
      <alignment horizontal="right" vertical="center"/>
    </xf>
    <xf numFmtId="0" fontId="0" fillId="0" borderId="13" xfId="0" applyBorder="1" applyAlignment="1">
      <alignment horizontal="center" vertical="center"/>
    </xf>
    <xf numFmtId="0" fontId="0" fillId="0" borderId="13" xfId="0" applyBorder="1"/>
    <xf numFmtId="10" fontId="1" fillId="5" borderId="2" xfId="8" applyNumberFormat="1" applyFont="1" applyFill="1" applyBorder="1" applyAlignment="1">
      <alignment horizontal="right" vertical="center"/>
    </xf>
    <xf numFmtId="10" fontId="1" fillId="0" borderId="2" xfId="8" applyNumberFormat="1" applyFont="1" applyBorder="1" applyAlignment="1">
      <alignment horizontal="right" vertical="center"/>
    </xf>
    <xf numFmtId="0" fontId="26" fillId="0" borderId="4" xfId="0" applyFont="1" applyBorder="1" applyAlignment="1">
      <alignment horizontal="center" vertical="center" wrapText="1"/>
    </xf>
    <xf numFmtId="168" fontId="1" fillId="5" borderId="2" xfId="8" applyNumberFormat="1" applyFont="1" applyFill="1" applyBorder="1" applyAlignment="1">
      <alignment horizontal="right" vertical="center"/>
    </xf>
    <xf numFmtId="169" fontId="1" fillId="0" borderId="2" xfId="8" applyNumberFormat="1" applyFont="1" applyBorder="1" applyAlignment="1">
      <alignment horizontal="right" vertical="center"/>
    </xf>
    <xf numFmtId="0" fontId="9" fillId="0" borderId="0" xfId="0" applyFont="1" applyAlignment="1">
      <alignment horizontal="left" vertical="center"/>
    </xf>
    <xf numFmtId="38" fontId="28" fillId="0" borderId="6" xfId="8" applyNumberFormat="1" applyFont="1" applyFill="1" applyBorder="1" applyAlignment="1">
      <alignment horizontal="center" vertical="center" wrapText="1"/>
    </xf>
    <xf numFmtId="10" fontId="18" fillId="6" borderId="0" xfId="8" applyNumberFormat="1" applyFont="1" applyFill="1" applyBorder="1" applyAlignment="1">
      <alignment horizontal="right" vertical="center"/>
    </xf>
    <xf numFmtId="169" fontId="1" fillId="0" borderId="10" xfId="8" applyNumberFormat="1" applyFont="1" applyBorder="1" applyAlignment="1">
      <alignment horizontal="right" vertical="center"/>
    </xf>
    <xf numFmtId="10" fontId="18" fillId="6" borderId="0" xfId="8" applyNumberFormat="1" applyFont="1" applyFill="1" applyAlignment="1">
      <alignment horizontal="right" vertical="center"/>
    </xf>
    <xf numFmtId="166" fontId="29" fillId="0" borderId="0" xfId="8" applyNumberFormat="1" applyFont="1" applyFill="1" applyAlignment="1">
      <alignment horizontal="center" vertical="center"/>
    </xf>
    <xf numFmtId="38" fontId="2" fillId="0" borderId="0" xfId="0" applyNumberFormat="1" applyFont="1" applyAlignment="1">
      <alignment horizontal="center" vertical="center"/>
    </xf>
    <xf numFmtId="166" fontId="11" fillId="0" borderId="0" xfId="8" applyNumberFormat="1" applyFont="1" applyFill="1" applyAlignment="1">
      <alignment horizontal="center" vertical="center"/>
    </xf>
    <xf numFmtId="166" fontId="1" fillId="0" borderId="0" xfId="8" applyNumberFormat="1" applyFont="1" applyFill="1" applyAlignment="1">
      <alignment horizontal="center" vertical="center"/>
    </xf>
    <xf numFmtId="38" fontId="2" fillId="0" borderId="0" xfId="0" applyNumberFormat="1" applyFont="1" applyAlignment="1">
      <alignment horizontal="center" vertical="center" wrapText="1"/>
    </xf>
    <xf numFmtId="169" fontId="1" fillId="5" borderId="2" xfId="8" applyNumberFormat="1" applyFont="1" applyFill="1" applyBorder="1" applyAlignment="1">
      <alignment horizontal="right" vertical="center"/>
    </xf>
    <xf numFmtId="168" fontId="1" fillId="0" borderId="2" xfId="8" applyNumberFormat="1" applyFont="1" applyBorder="1" applyAlignment="1">
      <alignment horizontal="right" vertical="center"/>
    </xf>
    <xf numFmtId="3" fontId="1" fillId="0" borderId="2" xfId="0" applyNumberFormat="1" applyFont="1" applyBorder="1" applyAlignment="1">
      <alignment horizontal="right" vertical="center" indent="1"/>
    </xf>
    <xf numFmtId="0" fontId="0" fillId="0" borderId="0" xfId="0" applyAlignment="1">
      <alignment horizontal="right" vertical="center" indent="1"/>
    </xf>
    <xf numFmtId="9" fontId="18" fillId="4" borderId="5" xfId="8" applyFont="1" applyFill="1" applyBorder="1" applyAlignment="1">
      <alignment horizontal="right" vertical="center" indent="1"/>
    </xf>
    <xf numFmtId="0" fontId="13" fillId="0" borderId="0" xfId="8" applyNumberFormat="1" applyFont="1" applyFill="1" applyAlignment="1">
      <alignment horizontal="center" vertical="center"/>
    </xf>
    <xf numFmtId="168" fontId="18" fillId="6" borderId="0" xfId="8" applyNumberFormat="1" applyFont="1" applyFill="1" applyBorder="1" applyAlignment="1">
      <alignment horizontal="right" vertical="center"/>
    </xf>
    <xf numFmtId="1" fontId="27" fillId="0" borderId="0" xfId="8" applyNumberFormat="1" applyFont="1" applyFill="1" applyAlignment="1">
      <alignment horizontal="center" vertical="center"/>
    </xf>
    <xf numFmtId="1" fontId="13" fillId="0" borderId="0" xfId="8" applyNumberFormat="1" applyFont="1" applyFill="1" applyBorder="1" applyAlignment="1">
      <alignment horizontal="right" vertical="center"/>
    </xf>
    <xf numFmtId="0" fontId="18" fillId="4" borderId="2" xfId="0" applyFont="1" applyFill="1" applyBorder="1" applyAlignment="1">
      <alignment horizontal="left" vertical="center"/>
    </xf>
    <xf numFmtId="3" fontId="18" fillId="4" borderId="2" xfId="0" applyNumberFormat="1" applyFont="1" applyFill="1" applyBorder="1" applyAlignment="1">
      <alignment horizontal="right" vertical="center"/>
    </xf>
    <xf numFmtId="3" fontId="1" fillId="0" borderId="2" xfId="0" applyNumberFormat="1" applyFont="1" applyBorder="1" applyAlignment="1">
      <alignment vertical="center"/>
    </xf>
    <xf numFmtId="9" fontId="13" fillId="3" borderId="0" xfId="8" applyFont="1" applyFill="1" applyAlignment="1">
      <alignment horizontal="right" vertical="center" indent="1"/>
    </xf>
    <xf numFmtId="3" fontId="1" fillId="5" borderId="0" xfId="0" applyNumberFormat="1" applyFont="1" applyFill="1" applyAlignment="1">
      <alignment vertical="center"/>
    </xf>
    <xf numFmtId="3" fontId="18" fillId="4" borderId="0" xfId="0" applyNumberFormat="1" applyFont="1" applyFill="1" applyAlignment="1">
      <alignment vertical="center"/>
    </xf>
    <xf numFmtId="0" fontId="1" fillId="0" borderId="7" xfId="0" applyFont="1" applyBorder="1"/>
    <xf numFmtId="0" fontId="2" fillId="0" borderId="0" xfId="0" applyFont="1" applyAlignment="1">
      <alignment vertical="center" textRotation="90"/>
    </xf>
    <xf numFmtId="0" fontId="1" fillId="0" borderId="0" xfId="0" applyFont="1" applyAlignment="1">
      <alignment vertical="center"/>
    </xf>
    <xf numFmtId="0" fontId="3" fillId="0" borderId="0" xfId="0" applyFont="1" applyAlignment="1">
      <alignment horizontal="left" vertical="center"/>
    </xf>
    <xf numFmtId="38" fontId="14" fillId="0" borderId="0" xfId="8" applyNumberFormat="1" applyFont="1" applyFill="1" applyBorder="1" applyAlignment="1">
      <alignment horizontal="center" vertical="center" wrapText="1"/>
    </xf>
    <xf numFmtId="166" fontId="13" fillId="0" borderId="0" xfId="8" applyNumberFormat="1" applyFont="1" applyFill="1" applyBorder="1"/>
    <xf numFmtId="1" fontId="18" fillId="0" borderId="0" xfId="0" applyNumberFormat="1" applyFont="1" applyAlignment="1">
      <alignment horizontal="left" vertical="center"/>
    </xf>
    <xf numFmtId="10" fontId="1" fillId="5" borderId="0" xfId="8" applyNumberFormat="1" applyFont="1" applyFill="1" applyAlignment="1">
      <alignment horizontal="right" vertical="center"/>
    </xf>
    <xf numFmtId="10" fontId="1" fillId="0" borderId="0" xfId="8" applyNumberFormat="1" applyFont="1" applyAlignment="1">
      <alignment horizontal="right" vertical="center"/>
    </xf>
    <xf numFmtId="168" fontId="18" fillId="0" borderId="0" xfId="8" applyNumberFormat="1" applyFont="1" applyFill="1" applyBorder="1" applyAlignment="1">
      <alignment horizontal="right" vertical="center"/>
    </xf>
    <xf numFmtId="9" fontId="18" fillId="0" borderId="0" xfId="8" applyFont="1" applyFill="1" applyBorder="1" applyAlignment="1">
      <alignment horizontal="right" vertical="center"/>
    </xf>
    <xf numFmtId="3" fontId="18" fillId="0" borderId="0" xfId="0" applyNumberFormat="1" applyFont="1" applyAlignment="1">
      <alignment vertical="center"/>
    </xf>
    <xf numFmtId="166" fontId="18" fillId="4" borderId="5" xfId="8" applyNumberFormat="1" applyFont="1" applyFill="1" applyBorder="1" applyAlignment="1">
      <alignment horizontal="right" vertical="center"/>
    </xf>
    <xf numFmtId="166" fontId="1" fillId="0" borderId="5" xfId="8" applyNumberFormat="1" applyFont="1" applyBorder="1" applyAlignment="1">
      <alignment horizontal="right" vertical="center"/>
    </xf>
    <xf numFmtId="166" fontId="1" fillId="5" borderId="5" xfId="8" applyNumberFormat="1" applyFont="1" applyFill="1" applyBorder="1" applyAlignment="1">
      <alignment horizontal="right" vertical="center"/>
    </xf>
    <xf numFmtId="168" fontId="1" fillId="5" borderId="0" xfId="8" applyNumberFormat="1" applyFont="1" applyFill="1" applyAlignment="1">
      <alignment horizontal="right" vertical="center"/>
    </xf>
    <xf numFmtId="168" fontId="1" fillId="0" borderId="0" xfId="8" applyNumberFormat="1" applyFont="1" applyAlignment="1">
      <alignment horizontal="right" vertical="center"/>
    </xf>
    <xf numFmtId="169" fontId="1" fillId="5" borderId="0" xfId="8" applyNumberFormat="1" applyFont="1" applyFill="1" applyAlignment="1">
      <alignment horizontal="right" vertical="center"/>
    </xf>
    <xf numFmtId="169" fontId="1" fillId="0" borderId="0" xfId="8" applyNumberFormat="1" applyFont="1" applyAlignment="1">
      <alignment horizontal="right" vertical="center"/>
    </xf>
    <xf numFmtId="168" fontId="1" fillId="5" borderId="5" xfId="8" applyNumberFormat="1" applyFont="1" applyFill="1" applyBorder="1" applyAlignment="1">
      <alignment horizontal="right" vertical="center"/>
    </xf>
    <xf numFmtId="168" fontId="1" fillId="0" borderId="5" xfId="8" applyNumberFormat="1" applyFont="1" applyBorder="1" applyAlignment="1">
      <alignment horizontal="right" vertical="center"/>
    </xf>
    <xf numFmtId="169" fontId="1" fillId="0" borderId="5" xfId="8" applyNumberFormat="1" applyFont="1" applyBorder="1" applyAlignment="1">
      <alignment horizontal="right" vertical="center"/>
    </xf>
    <xf numFmtId="169" fontId="1" fillId="5" borderId="5" xfId="8" applyNumberFormat="1" applyFont="1" applyFill="1" applyBorder="1" applyAlignment="1">
      <alignment horizontal="right" vertical="center"/>
    </xf>
    <xf numFmtId="168" fontId="1" fillId="5" borderId="13" xfId="8" applyNumberFormat="1" applyFont="1" applyFill="1" applyBorder="1" applyAlignment="1">
      <alignment horizontal="right" vertical="center"/>
    </xf>
    <xf numFmtId="168" fontId="1" fillId="0" borderId="13" xfId="8" applyNumberFormat="1" applyFont="1" applyBorder="1" applyAlignment="1">
      <alignment horizontal="right" vertical="center"/>
    </xf>
    <xf numFmtId="169" fontId="1" fillId="5" borderId="13" xfId="8" applyNumberFormat="1" applyFont="1" applyFill="1" applyBorder="1" applyAlignment="1">
      <alignment horizontal="right" vertical="center"/>
    </xf>
    <xf numFmtId="169" fontId="1" fillId="0" borderId="13" xfId="8" applyNumberFormat="1" applyFont="1" applyBorder="1" applyAlignment="1">
      <alignment horizontal="right" vertical="center"/>
    </xf>
    <xf numFmtId="3" fontId="0" fillId="5" borderId="2" xfId="0" applyNumberFormat="1" applyFill="1" applyBorder="1" applyAlignment="1">
      <alignment horizontal="right" vertical="center"/>
    </xf>
    <xf numFmtId="3" fontId="0" fillId="0" borderId="2" xfId="0" applyNumberFormat="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3" fontId="0" fillId="5" borderId="5" xfId="0" applyNumberFormat="1" applyFill="1" applyBorder="1" applyAlignment="1">
      <alignment horizontal="right" vertical="center"/>
    </xf>
    <xf numFmtId="3" fontId="0" fillId="0" borderId="5" xfId="0" applyNumberFormat="1" applyBorder="1" applyAlignment="1">
      <alignment horizontal="right" vertical="center"/>
    </xf>
    <xf numFmtId="3" fontId="0" fillId="5" borderId="13" xfId="0" applyNumberFormat="1" applyFill="1" applyBorder="1" applyAlignment="1">
      <alignment horizontal="right" vertical="center"/>
    </xf>
    <xf numFmtId="3" fontId="0" fillId="0" borderId="13" xfId="0" applyNumberFormat="1" applyBorder="1" applyAlignment="1">
      <alignment horizontal="right" vertical="center"/>
    </xf>
    <xf numFmtId="0" fontId="14" fillId="0" borderId="0" xfId="0" applyFont="1" applyAlignment="1">
      <alignment horizontal="left" vertical="center"/>
    </xf>
    <xf numFmtId="168" fontId="1" fillId="0" borderId="2" xfId="8" applyNumberFormat="1" applyFont="1" applyFill="1" applyBorder="1" applyAlignment="1">
      <alignment horizontal="right" vertical="center"/>
    </xf>
    <xf numFmtId="10" fontId="1" fillId="0" borderId="2" xfId="8" applyNumberFormat="1" applyFont="1" applyFill="1" applyBorder="1" applyAlignment="1">
      <alignment horizontal="right" vertical="center"/>
    </xf>
    <xf numFmtId="166" fontId="1" fillId="0" borderId="0" xfId="8" applyNumberFormat="1" applyFont="1" applyFill="1" applyBorder="1" applyAlignment="1">
      <alignment horizontal="center" vertical="center"/>
    </xf>
    <xf numFmtId="167" fontId="0" fillId="0" borderId="0" xfId="0" applyNumberFormat="1" applyAlignment="1">
      <alignment horizontal="center" vertical="center"/>
    </xf>
    <xf numFmtId="166" fontId="18" fillId="0" borderId="0" xfId="8" applyNumberFormat="1" applyFont="1" applyFill="1" applyAlignment="1">
      <alignment horizontal="right" vertical="center"/>
    </xf>
    <xf numFmtId="38" fontId="28" fillId="0" borderId="0" xfId="8" applyNumberFormat="1" applyFont="1" applyFill="1" applyBorder="1" applyAlignment="1">
      <alignment horizontal="center" vertical="center" wrapText="1"/>
    </xf>
    <xf numFmtId="166" fontId="18" fillId="7" borderId="0" xfId="8" applyNumberFormat="1" applyFont="1" applyFill="1" applyAlignment="1">
      <alignment horizontal="right" vertical="center"/>
    </xf>
    <xf numFmtId="0" fontId="18" fillId="7" borderId="0" xfId="0" applyFont="1" applyFill="1" applyAlignment="1">
      <alignment horizontal="left" vertical="center" wrapText="1"/>
    </xf>
    <xf numFmtId="0" fontId="0" fillId="0" borderId="0" xfId="0" applyAlignment="1">
      <alignment wrapText="1"/>
    </xf>
    <xf numFmtId="168" fontId="1" fillId="0" borderId="9" xfId="8" applyNumberFormat="1" applyFont="1" applyBorder="1" applyAlignment="1">
      <alignment horizontal="right" vertical="center"/>
    </xf>
    <xf numFmtId="169" fontId="1" fillId="0" borderId="2" xfId="8" applyNumberFormat="1" applyFont="1" applyFill="1" applyBorder="1" applyAlignment="1">
      <alignment horizontal="right" vertical="center"/>
    </xf>
    <xf numFmtId="10" fontId="1" fillId="5" borderId="13" xfId="8" applyNumberFormat="1" applyFont="1" applyFill="1" applyBorder="1" applyAlignment="1">
      <alignment horizontal="right" vertical="center"/>
    </xf>
    <xf numFmtId="10" fontId="1" fillId="0" borderId="13" xfId="8" applyNumberFormat="1" applyFont="1" applyBorder="1" applyAlignment="1">
      <alignment horizontal="right" vertical="center"/>
    </xf>
    <xf numFmtId="10" fontId="1" fillId="5" borderId="5" xfId="8" applyNumberFormat="1" applyFont="1" applyFill="1" applyBorder="1" applyAlignment="1">
      <alignment horizontal="right" vertical="center"/>
    </xf>
    <xf numFmtId="10" fontId="1" fillId="0" borderId="5" xfId="8" applyNumberFormat="1" applyFont="1" applyBorder="1" applyAlignment="1">
      <alignment horizontal="right" vertical="center"/>
    </xf>
    <xf numFmtId="10" fontId="1" fillId="0" borderId="4" xfId="8" applyNumberFormat="1" applyFont="1" applyBorder="1" applyAlignment="1">
      <alignment horizontal="right" vertical="center"/>
    </xf>
    <xf numFmtId="10" fontId="18" fillId="4" borderId="0" xfId="8" applyNumberFormat="1" applyFont="1" applyFill="1" applyBorder="1" applyAlignment="1">
      <alignment horizontal="right" vertical="center"/>
    </xf>
    <xf numFmtId="0" fontId="7" fillId="0" borderId="5" xfId="0" applyFont="1" applyBorder="1" applyAlignment="1">
      <alignment horizontal="left" vertical="center"/>
    </xf>
    <xf numFmtId="0" fontId="21" fillId="0" borderId="0" xfId="0" applyFont="1" applyAlignment="1">
      <alignment wrapText="1"/>
    </xf>
    <xf numFmtId="0" fontId="21" fillId="0" borderId="0" xfId="0" applyFont="1" applyAlignment="1">
      <alignment horizontal="left" vertical="center" wrapText="1"/>
    </xf>
    <xf numFmtId="0" fontId="3" fillId="0" borderId="0" xfId="0" applyFont="1" applyAlignment="1">
      <alignment horizontal="left" vertical="center" wrapText="1"/>
    </xf>
    <xf numFmtId="0" fontId="7" fillId="0" borderId="5" xfId="0" applyFont="1" applyBorder="1" applyAlignment="1">
      <alignment vertical="center"/>
    </xf>
    <xf numFmtId="0" fontId="3"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7" fillId="0" borderId="5" xfId="0" applyFont="1" applyBorder="1" applyAlignment="1">
      <alignment vertical="center" wrapText="1"/>
    </xf>
    <xf numFmtId="0" fontId="21" fillId="0" borderId="0" xfId="0" applyFont="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wrapText="1"/>
    </xf>
    <xf numFmtId="0" fontId="2" fillId="0" borderId="15"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16" xfId="0" applyFont="1" applyBorder="1" applyAlignment="1">
      <alignment horizontal="center" vertical="center" textRotation="90"/>
    </xf>
    <xf numFmtId="0" fontId="2" fillId="0" borderId="3"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2" fillId="0" borderId="15" xfId="0" applyFont="1" applyBorder="1" applyAlignment="1">
      <alignment horizontal="center" vertical="center" textRotation="90" wrapText="1"/>
    </xf>
  </cellXfs>
  <cellStyles count="9">
    <cellStyle name="Comma 2" xfId="1" xr:uid="{83DECA7E-9CD6-4A2D-BA2E-8E477A5AA913}"/>
    <cellStyle name="Comma 2 2" xfId="2" xr:uid="{A6BBBA20-A3B8-4D4F-880B-0E252FA3F58C}"/>
    <cellStyle name="Comma 2 2 2" xfId="3" xr:uid="{2218E98A-13F6-4DC2-B4A2-FCB6718DBBF6}"/>
    <cellStyle name="Comma 2 2 3" xfId="4" xr:uid="{A8A2AD0D-21E7-4F74-8005-B0CC49993584}"/>
    <cellStyle name="Comma 2 3" xfId="5" xr:uid="{2A07D763-D520-4E00-834C-A17579584D18}"/>
    <cellStyle name="Comma 2 4" xfId="6" xr:uid="{71681F6B-928A-4E93-9EBC-7E86F2A240C1}"/>
    <cellStyle name="Normal" xfId="0" builtinId="0"/>
    <cellStyle name="Normal 2" xfId="7" xr:uid="{F121B0A7-DC12-4215-8236-DFB7C90F9E14}"/>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191403111"/>
          <c:y val="6.3426717050439618E-2"/>
        </c:manualLayout>
      </c:layout>
      <c:overlay val="0"/>
      <c:spPr>
        <a:noFill/>
        <a:ln>
          <a:noFill/>
        </a:ln>
        <a:effectLst/>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Type'!$C$17</c:f>
              <c:strCache>
                <c:ptCount val="1"/>
                <c:pt idx="0">
                  <c:v>As on 31st March</c:v>
                </c:pt>
              </c:strCache>
            </c:strRef>
          </c:tx>
          <c:spPr>
            <a:solidFill>
              <a:srgbClr val="495AD4"/>
            </a:solidFill>
            <a:ln>
              <a:noFill/>
            </a:ln>
            <a:effectLst/>
          </c:spPr>
          <c:invertIfNegative val="0"/>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Type'!$C$18:$C$23</c:f>
              <c:numCache>
                <c:formatCode>#,##0</c:formatCode>
                <c:ptCount val="6"/>
                <c:pt idx="0">
                  <c:v>551834</c:v>
                </c:pt>
                <c:pt idx="1">
                  <c:v>563755</c:v>
                </c:pt>
                <c:pt idx="2">
                  <c:v>576626</c:v>
                </c:pt>
                <c:pt idx="3">
                  <c:v>591448</c:v>
                </c:pt>
                <c:pt idx="4">
                  <c:v>610380</c:v>
                </c:pt>
                <c:pt idx="5" formatCode="#,##0_);[Red]\(#,##0\)">
                  <c:v>634440</c:v>
                </c:pt>
              </c:numCache>
            </c:numRef>
          </c:val>
          <c:extLst>
            <c:ext xmlns:c16="http://schemas.microsoft.com/office/drawing/2014/chart" uri="{C3380CC4-5D6E-409C-BE32-E72D297353CC}">
              <c16:uniqueId val="{00000000-7480-4BA5-B5BC-68DF25194E4B}"/>
            </c:ext>
          </c:extLst>
        </c:ser>
        <c:ser>
          <c:idx val="1"/>
          <c:order val="1"/>
          <c:tx>
            <c:strRef>
              <c:f>'Registration Type'!$D$17</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Type'!$D$18:$D$23</c:f>
              <c:numCache>
                <c:formatCode>#,##0</c:formatCode>
                <c:ptCount val="6"/>
                <c:pt idx="0">
                  <c:v>557299</c:v>
                </c:pt>
                <c:pt idx="1">
                  <c:v>570617</c:v>
                </c:pt>
                <c:pt idx="2">
                  <c:v>583462</c:v>
                </c:pt>
                <c:pt idx="3">
                  <c:v>599639</c:v>
                </c:pt>
                <c:pt idx="4">
                  <c:v>622878</c:v>
                </c:pt>
                <c:pt idx="5" formatCode="#,##0_);[Red]\(#,##0\)">
                  <c:v>646400</c:v>
                </c:pt>
              </c:numCache>
            </c:numRef>
          </c:val>
          <c:extLst>
            <c:ext xmlns:c16="http://schemas.microsoft.com/office/drawing/2014/chart" uri="{C3380CC4-5D6E-409C-BE32-E72D297353CC}">
              <c16:uniqueId val="{00000002-7480-4BA5-B5BC-68DF25194E4B}"/>
            </c:ext>
          </c:extLst>
        </c:ser>
        <c:dLbls>
          <c:showLegendKey val="0"/>
          <c:showVal val="0"/>
          <c:showCatName val="0"/>
          <c:showSerName val="0"/>
          <c:showPercent val="0"/>
          <c:showBubbleSize val="0"/>
        </c:dLbls>
        <c:gapWidth val="219"/>
        <c:overlap val="-27"/>
        <c:axId val="53508272"/>
        <c:axId val="1"/>
      </c:barChart>
      <c:catAx>
        <c:axId val="5350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508272"/>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18412861288266569"/>
          <c:y val="0.95163654188616498"/>
          <c:w val="0.62818161304497566"/>
          <c:h val="4.12854067000489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07123116233"/>
          <c:y val="9.0425870162904216E-3"/>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4A34-45ED-B95B-FC8C8655D24A}"/>
              </c:ext>
            </c:extLst>
          </c:dPt>
          <c:cat>
            <c:numRef>
              <c:f>'EU-EEA'!$A$37:$A$42</c:f>
              <c:numCache>
                <c:formatCode>General</c:formatCode>
                <c:ptCount val="6"/>
                <c:pt idx="0">
                  <c:v>2019</c:v>
                </c:pt>
                <c:pt idx="1">
                  <c:v>2020</c:v>
                </c:pt>
                <c:pt idx="2">
                  <c:v>2021</c:v>
                </c:pt>
                <c:pt idx="3">
                  <c:v>2022</c:v>
                </c:pt>
                <c:pt idx="4">
                  <c:v>2023</c:v>
                </c:pt>
                <c:pt idx="5">
                  <c:v>2024</c:v>
                </c:pt>
              </c:numCache>
            </c:numRef>
          </c:cat>
          <c:val>
            <c:numRef>
              <c:f>'EU-EEA'!$B$37:$B$42</c:f>
              <c:numCache>
                <c:formatCode>#,##0</c:formatCode>
                <c:ptCount val="6"/>
                <c:pt idx="0">
                  <c:v>344</c:v>
                </c:pt>
                <c:pt idx="1">
                  <c:v>375</c:v>
                </c:pt>
                <c:pt idx="2">
                  <c:v>275</c:v>
                </c:pt>
                <c:pt idx="3">
                  <c:v>209</c:v>
                </c:pt>
                <c:pt idx="4">
                  <c:v>149</c:v>
                </c:pt>
                <c:pt idx="5">
                  <c:v>150</c:v>
                </c:pt>
              </c:numCache>
            </c:numRef>
          </c:val>
          <c:extLst>
            <c:ext xmlns:c16="http://schemas.microsoft.com/office/drawing/2014/chart" uri="{C3380CC4-5D6E-409C-BE32-E72D297353CC}">
              <c16:uniqueId val="{00000001-4A34-45ED-B95B-FC8C8655D24A}"/>
            </c:ext>
          </c:extLst>
        </c:ser>
        <c:ser>
          <c:idx val="1"/>
          <c:order val="1"/>
          <c:tx>
            <c:strRef>
              <c:f>'EU-EEA'!$C$36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'EU-EEA'!$A$37:$A$42</c:f>
              <c:numCache>
                <c:formatCode>General</c:formatCode>
                <c:ptCount val="6"/>
                <c:pt idx="0">
                  <c:v>2019</c:v>
                </c:pt>
                <c:pt idx="1">
                  <c:v>2020</c:v>
                </c:pt>
                <c:pt idx="2">
                  <c:v>2021</c:v>
                </c:pt>
                <c:pt idx="3">
                  <c:v>2022</c:v>
                </c:pt>
                <c:pt idx="4">
                  <c:v>2023</c:v>
                </c:pt>
                <c:pt idx="5">
                  <c:v>2024</c:v>
                </c:pt>
              </c:numCache>
            </c:numRef>
          </c:cat>
          <c:val>
            <c:numRef>
              <c:f>'EU-EEA'!$C$37:$C$42</c:f>
              <c:numCache>
                <c:formatCode>#,##0</c:formatCode>
                <c:ptCount val="6"/>
                <c:pt idx="0">
                  <c:v>281</c:v>
                </c:pt>
                <c:pt idx="1">
                  <c:v>283</c:v>
                </c:pt>
                <c:pt idx="2">
                  <c:v>213</c:v>
                </c:pt>
                <c:pt idx="3">
                  <c:v>185</c:v>
                </c:pt>
                <c:pt idx="4">
                  <c:v>160</c:v>
                </c:pt>
                <c:pt idx="5">
                  <c:v>155</c:v>
                </c:pt>
              </c:numCache>
            </c:numRef>
          </c:val>
          <c:extLst>
            <c:ext xmlns:c16="http://schemas.microsoft.com/office/drawing/2014/chart" uri="{C3380CC4-5D6E-409C-BE32-E72D297353CC}">
              <c16:uniqueId val="{00000003-4A34-45ED-B95B-FC8C8655D24A}"/>
            </c:ext>
          </c:extLst>
        </c:ser>
        <c:dLbls>
          <c:showLegendKey val="0"/>
          <c:showVal val="0"/>
          <c:showCatName val="0"/>
          <c:showSerName val="0"/>
          <c:showPercent val="0"/>
          <c:showBubbleSize val="0"/>
        </c:dLbls>
        <c:gapWidth val="219"/>
        <c:overlap val="-27"/>
        <c:axId val="57363296"/>
        <c:axId val="1"/>
      </c:barChart>
      <c:catAx>
        <c:axId val="5736329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363296"/>
        <c:crosses val="autoZero"/>
        <c:crossBetween val="between"/>
      </c:valAx>
      <c:spPr>
        <a:noFill/>
        <a:ln w="25400">
          <a:noFill/>
        </a:ln>
      </c:spPr>
    </c:plotArea>
    <c:legend>
      <c:legendPos val="b"/>
      <c:layout>
        <c:manualLayout>
          <c:xMode val="edge"/>
          <c:yMode val="edge"/>
          <c:x val="0.24813109454033477"/>
          <c:y val="0.9435205516175087"/>
          <c:w val="0.54726738627870186"/>
          <c:h val="4.57503382148490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6079477667"/>
          <c:y val="8.0400588224344306E-3"/>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'EU-EEA'!$B$69</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C446-4237-B532-2A3334B13816}"/>
              </c:ext>
            </c:extLst>
          </c:dPt>
          <c:cat>
            <c:numRef>
              <c:f>'EU-EEA'!$A$70:$A$75</c:f>
              <c:numCache>
                <c:formatCode>General</c:formatCode>
                <c:ptCount val="6"/>
                <c:pt idx="0">
                  <c:v>2019</c:v>
                </c:pt>
                <c:pt idx="1">
                  <c:v>2020</c:v>
                </c:pt>
                <c:pt idx="2">
                  <c:v>2021</c:v>
                </c:pt>
                <c:pt idx="3">
                  <c:v>2022</c:v>
                </c:pt>
                <c:pt idx="4">
                  <c:v>2023</c:v>
                </c:pt>
                <c:pt idx="5">
                  <c:v>2024</c:v>
                </c:pt>
              </c:numCache>
            </c:numRef>
          </c:cat>
          <c:val>
            <c:numRef>
              <c:f>'EU-EEA'!$B$70:$B$75</c:f>
              <c:numCache>
                <c:formatCode>#,##0</c:formatCode>
                <c:ptCount val="6"/>
                <c:pt idx="0">
                  <c:v>715</c:v>
                </c:pt>
                <c:pt idx="1">
                  <c:v>668</c:v>
                </c:pt>
                <c:pt idx="2">
                  <c:v>604</c:v>
                </c:pt>
                <c:pt idx="3">
                  <c:v>611</c:v>
                </c:pt>
                <c:pt idx="4">
                  <c:v>438</c:v>
                </c:pt>
                <c:pt idx="5">
                  <c:v>356</c:v>
                </c:pt>
              </c:numCache>
            </c:numRef>
          </c:val>
          <c:extLst>
            <c:ext xmlns:c16="http://schemas.microsoft.com/office/drawing/2014/chart" uri="{C3380CC4-5D6E-409C-BE32-E72D297353CC}">
              <c16:uniqueId val="{00000001-C446-4237-B532-2A3334B13816}"/>
            </c:ext>
          </c:extLst>
        </c:ser>
        <c:ser>
          <c:idx val="1"/>
          <c:order val="1"/>
          <c:tx>
            <c:strRef>
              <c:f>'EU-EEA'!$C$69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'EU-EEA'!$A$70:$A$75</c:f>
              <c:numCache>
                <c:formatCode>General</c:formatCode>
                <c:ptCount val="6"/>
                <c:pt idx="0">
                  <c:v>2019</c:v>
                </c:pt>
                <c:pt idx="1">
                  <c:v>2020</c:v>
                </c:pt>
                <c:pt idx="2">
                  <c:v>2021</c:v>
                </c:pt>
                <c:pt idx="3">
                  <c:v>2022</c:v>
                </c:pt>
                <c:pt idx="4">
                  <c:v>2023</c:v>
                </c:pt>
                <c:pt idx="5">
                  <c:v>2024</c:v>
                </c:pt>
              </c:numCache>
            </c:numRef>
          </c:cat>
          <c:val>
            <c:numRef>
              <c:f>'EU-EEA'!$C$70:$C$75</c:f>
              <c:numCache>
                <c:formatCode>#,##0</c:formatCode>
                <c:ptCount val="6"/>
                <c:pt idx="0">
                  <c:v>740</c:v>
                </c:pt>
                <c:pt idx="1">
                  <c:v>594</c:v>
                </c:pt>
                <c:pt idx="2">
                  <c:v>764</c:v>
                </c:pt>
                <c:pt idx="3">
                  <c:v>539</c:v>
                </c:pt>
                <c:pt idx="4">
                  <c:v>396</c:v>
                </c:pt>
                <c:pt idx="5">
                  <c:v>408</c:v>
                </c:pt>
              </c:numCache>
            </c:numRef>
          </c:val>
          <c:extLst>
            <c:ext xmlns:c16="http://schemas.microsoft.com/office/drawing/2014/chart" uri="{C3380CC4-5D6E-409C-BE32-E72D297353CC}">
              <c16:uniqueId val="{00000003-C446-4237-B532-2A3334B13816}"/>
            </c:ext>
          </c:extLst>
        </c:ser>
        <c:dLbls>
          <c:showLegendKey val="0"/>
          <c:showVal val="0"/>
          <c:showCatName val="0"/>
          <c:showSerName val="0"/>
          <c:showPercent val="0"/>
          <c:showBubbleSize val="0"/>
        </c:dLbls>
        <c:gapWidth val="219"/>
        <c:overlap val="-27"/>
        <c:axId val="57366176"/>
        <c:axId val="1"/>
      </c:barChart>
      <c:catAx>
        <c:axId val="573661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366176"/>
        <c:crosses val="autoZero"/>
        <c:crossBetween val="between"/>
      </c:valAx>
      <c:spPr>
        <a:noFill/>
        <a:ln w="25400">
          <a:noFill/>
        </a:ln>
      </c:spPr>
    </c:plotArea>
    <c:legend>
      <c:legendPos val="b"/>
      <c:layout>
        <c:manualLayout>
          <c:xMode val="edge"/>
          <c:yMode val="edge"/>
          <c:x val="0.21489390685668425"/>
          <c:y val="0.94420183292691251"/>
          <c:w val="0.52591622741372213"/>
          <c:h val="3.366877012713831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64236124715"/>
          <c:y val="2.2392589161648914E-2"/>
        </c:manualLayout>
      </c:layout>
      <c:overlay val="0"/>
      <c:spPr>
        <a:noFill/>
        <a:ln>
          <a:noFill/>
        </a:ln>
        <a:effectLst/>
      </c:sp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World'!$B$3</c:f>
              <c:strCache>
                <c:ptCount val="1"/>
                <c:pt idx="0">
                  <c:v>As on 31st March</c:v>
                </c:pt>
              </c:strCache>
            </c:strRef>
          </c:tx>
          <c:spPr>
            <a:solidFill>
              <a:srgbClr val="495AD4"/>
            </a:solidFill>
            <a:ln>
              <a:noFill/>
            </a:ln>
            <a:effectLst/>
          </c:spPr>
          <c:invertIfNegative val="0"/>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World'!$B$4:$B$9</c:f>
              <c:numCache>
                <c:formatCode>#,##0</c:formatCode>
                <c:ptCount val="6"/>
                <c:pt idx="0">
                  <c:v>61396</c:v>
                </c:pt>
                <c:pt idx="1">
                  <c:v>66689</c:v>
                </c:pt>
                <c:pt idx="2">
                  <c:v>73574</c:v>
                </c:pt>
                <c:pt idx="3">
                  <c:v>84413</c:v>
                </c:pt>
                <c:pt idx="4">
                  <c:v>97021</c:v>
                </c:pt>
                <c:pt idx="5">
                  <c:v>112002</c:v>
                </c:pt>
              </c:numCache>
            </c:numRef>
          </c:val>
          <c:extLst>
            <c:ext xmlns:c16="http://schemas.microsoft.com/office/drawing/2014/chart" uri="{C3380CC4-5D6E-409C-BE32-E72D297353CC}">
              <c16:uniqueId val="{00000000-95E4-4238-9F83-71F9A9A267D5}"/>
            </c:ext>
          </c:extLst>
        </c:ser>
        <c:ser>
          <c:idx val="2"/>
          <c:order val="1"/>
          <c:tx>
            <c:strRef>
              <c:f>'Rest of the World'!$C$3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World'!$C$4:$C$9</c:f>
              <c:numCache>
                <c:formatCode>#,##0</c:formatCode>
                <c:ptCount val="6"/>
                <c:pt idx="0">
                  <c:v>63227</c:v>
                </c:pt>
                <c:pt idx="1">
                  <c:v>69093</c:v>
                </c:pt>
                <c:pt idx="2">
                  <c:v>78456</c:v>
                </c:pt>
                <c:pt idx="3">
                  <c:v>90232</c:v>
                </c:pt>
                <c:pt idx="4">
                  <c:v>104633</c:v>
                </c:pt>
                <c:pt idx="5">
                  <c:v>119697</c:v>
                </c:pt>
              </c:numCache>
            </c:numRef>
          </c:val>
          <c:extLst>
            <c:ext xmlns:c16="http://schemas.microsoft.com/office/drawing/2014/chart" uri="{C3380CC4-5D6E-409C-BE32-E72D297353CC}">
              <c16:uniqueId val="{00000002-95E4-4238-9F83-71F9A9A267D5}"/>
            </c:ext>
          </c:extLst>
        </c:ser>
        <c:dLbls>
          <c:showLegendKey val="0"/>
          <c:showVal val="0"/>
          <c:showCatName val="0"/>
          <c:showSerName val="0"/>
          <c:showPercent val="0"/>
          <c:showBubbleSize val="0"/>
        </c:dLbls>
        <c:gapWidth val="219"/>
        <c:overlap val="-27"/>
        <c:axId val="52734736"/>
        <c:axId val="1"/>
      </c:barChart>
      <c:catAx>
        <c:axId val="52734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734736"/>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5445928711647364"/>
          <c:y val="0.94468155010035504"/>
          <c:w val="0.51939828416970268"/>
          <c:h val="4.26886521537749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905736659358"/>
          <c:y val="1.3257523332148803E-2"/>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20B6-40FC-8D0E-6D38D0D2546D}"/>
              </c:ext>
            </c:extLst>
          </c:dPt>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World'!$B$37:$B$42</c:f>
              <c:numCache>
                <c:formatCode>#,##0</c:formatCode>
                <c:ptCount val="6"/>
                <c:pt idx="0">
                  <c:v>563</c:v>
                </c:pt>
                <c:pt idx="1">
                  <c:v>1499</c:v>
                </c:pt>
                <c:pt idx="2">
                  <c:v>2299</c:v>
                </c:pt>
                <c:pt idx="3">
                  <c:v>3800</c:v>
                </c:pt>
                <c:pt idx="4">
                  <c:v>4004</c:v>
                </c:pt>
                <c:pt idx="5">
                  <c:v>4771</c:v>
                </c:pt>
              </c:numCache>
            </c:numRef>
          </c:val>
          <c:extLst>
            <c:ext xmlns:c16="http://schemas.microsoft.com/office/drawing/2014/chart" uri="{C3380CC4-5D6E-409C-BE32-E72D297353CC}">
              <c16:uniqueId val="{00000001-20B6-40FC-8D0E-6D38D0D2546D}"/>
            </c:ext>
          </c:extLst>
        </c:ser>
        <c:ser>
          <c:idx val="1"/>
          <c:order val="1"/>
          <c:tx>
            <c:strRef>
              <c:f>'Rest of the World'!$C$36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World'!$C$37:$C$42</c:f>
              <c:numCache>
                <c:formatCode>#,##0</c:formatCode>
                <c:ptCount val="6"/>
                <c:pt idx="0">
                  <c:v>784</c:v>
                </c:pt>
                <c:pt idx="1">
                  <c:v>726</c:v>
                </c:pt>
                <c:pt idx="2">
                  <c:v>3655</c:v>
                </c:pt>
                <c:pt idx="3">
                  <c:v>3512</c:v>
                </c:pt>
                <c:pt idx="4">
                  <c:v>4822</c:v>
                </c:pt>
                <c:pt idx="5">
                  <c:v>5411</c:v>
                </c:pt>
              </c:numCache>
            </c:numRef>
          </c:val>
          <c:extLst>
            <c:ext xmlns:c16="http://schemas.microsoft.com/office/drawing/2014/chart" uri="{C3380CC4-5D6E-409C-BE32-E72D297353CC}">
              <c16:uniqueId val="{00000003-20B6-40FC-8D0E-6D38D0D2546D}"/>
            </c:ext>
          </c:extLst>
        </c:ser>
        <c:dLbls>
          <c:showLegendKey val="0"/>
          <c:showVal val="0"/>
          <c:showCatName val="0"/>
          <c:showSerName val="0"/>
          <c:showPercent val="0"/>
          <c:showBubbleSize val="0"/>
        </c:dLbls>
        <c:gapWidth val="219"/>
        <c:overlap val="-27"/>
        <c:axId val="52731376"/>
        <c:axId val="1"/>
      </c:barChart>
      <c:catAx>
        <c:axId val="527313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731376"/>
        <c:crosses val="autoZero"/>
        <c:crossBetween val="between"/>
      </c:valAx>
      <c:spPr>
        <a:noFill/>
        <a:ln w="25400">
          <a:noFill/>
        </a:ln>
      </c:spPr>
    </c:plotArea>
    <c:legend>
      <c:legendPos val="b"/>
      <c:layout>
        <c:manualLayout>
          <c:xMode val="edge"/>
          <c:yMode val="edge"/>
          <c:x val="0.25635754344545486"/>
          <c:y val="0.93330989208296711"/>
          <c:w val="0.51484561134965223"/>
          <c:h val="4.57503382148490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5826988573"/>
          <c:y val="1.7802100978512439E-2"/>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World'!$B$69</c:f>
              <c:strCache>
                <c:ptCount val="1"/>
                <c:pt idx="0">
                  <c:v>6 Months to 31st Mar</c:v>
                </c:pt>
              </c:strCache>
            </c:strRef>
          </c:tx>
          <c:spPr>
            <a:solidFill>
              <a:srgbClr val="495AD4"/>
            </a:solidFill>
            <a:ln>
              <a:noFill/>
            </a:ln>
            <a:effectLst/>
          </c:spPr>
          <c:invertIfNegative val="0"/>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World'!$B$70:$B$75</c:f>
              <c:numCache>
                <c:formatCode>#,##0</c:formatCode>
                <c:ptCount val="6"/>
                <c:pt idx="0">
                  <c:v>525</c:v>
                </c:pt>
                <c:pt idx="1">
                  <c:v>479</c:v>
                </c:pt>
                <c:pt idx="2">
                  <c:v>594</c:v>
                </c:pt>
                <c:pt idx="3">
                  <c:v>678</c:v>
                </c:pt>
                <c:pt idx="4">
                  <c:v>814</c:v>
                </c:pt>
                <c:pt idx="5">
                  <c:v>1025</c:v>
                </c:pt>
              </c:numCache>
            </c:numRef>
          </c:val>
          <c:extLst>
            <c:ext xmlns:c16="http://schemas.microsoft.com/office/drawing/2014/chart" uri="{C3380CC4-5D6E-409C-BE32-E72D297353CC}">
              <c16:uniqueId val="{00000000-7DF9-43DA-AEAD-9B7EF90423FA}"/>
            </c:ext>
          </c:extLst>
        </c:ser>
        <c:ser>
          <c:idx val="1"/>
          <c:order val="1"/>
          <c:tx>
            <c:strRef>
              <c:f>'Rest of the World'!$C$69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World'!$C$70:$C$75</c:f>
              <c:numCache>
                <c:formatCode>#,##0</c:formatCode>
                <c:ptCount val="6"/>
                <c:pt idx="0">
                  <c:v>495</c:v>
                </c:pt>
                <c:pt idx="1">
                  <c:v>490</c:v>
                </c:pt>
                <c:pt idx="2">
                  <c:v>702</c:v>
                </c:pt>
                <c:pt idx="3">
                  <c:v>773</c:v>
                </c:pt>
                <c:pt idx="4">
                  <c:v>895</c:v>
                </c:pt>
                <c:pt idx="5">
                  <c:v>1221</c:v>
                </c:pt>
              </c:numCache>
            </c:numRef>
          </c:val>
          <c:extLst>
            <c:ext xmlns:c16="http://schemas.microsoft.com/office/drawing/2014/chart" uri="{C3380CC4-5D6E-409C-BE32-E72D297353CC}">
              <c16:uniqueId val="{00000002-7DF9-43DA-AEAD-9B7EF90423FA}"/>
            </c:ext>
          </c:extLst>
        </c:ser>
        <c:dLbls>
          <c:showLegendKey val="0"/>
          <c:showVal val="0"/>
          <c:showCatName val="0"/>
          <c:showSerName val="0"/>
          <c:showPercent val="0"/>
          <c:showBubbleSize val="0"/>
        </c:dLbls>
        <c:gapWidth val="219"/>
        <c:overlap val="-27"/>
        <c:axId val="52732336"/>
        <c:axId val="1"/>
      </c:barChart>
      <c:catAx>
        <c:axId val="527323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732336"/>
        <c:crosses val="autoZero"/>
        <c:crossBetween val="between"/>
      </c:valAx>
      <c:spPr>
        <a:noFill/>
        <a:ln w="25400">
          <a:noFill/>
        </a:ln>
      </c:spPr>
    </c:plotArea>
    <c:legend>
      <c:legendPos val="b"/>
      <c:layout>
        <c:manualLayout>
          <c:xMode val="edge"/>
          <c:yMode val="edge"/>
          <c:x val="0.24067798963146134"/>
          <c:y val="0.94115770989619219"/>
          <c:w val="0.48843868896553222"/>
          <c:h val="5.49776313421814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Female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9811600677574878"/>
          <c:y val="4.527788713910761E-2"/>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March</c:v>
          </c:tx>
          <c:spPr>
            <a:solidFill>
              <a:srgbClr val="495AD4"/>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(Gender!$B$3,Gender!$D$3,Gender!$F$3,Gender!$H$3,Gender!$J$3,Gender!$L$3)</c:f>
              <c:numCache>
                <c:formatCode>#,##0</c:formatCode>
                <c:ptCount val="6"/>
                <c:pt idx="0">
                  <c:v>492100</c:v>
                </c:pt>
                <c:pt idx="1">
                  <c:v>502437</c:v>
                </c:pt>
                <c:pt idx="2">
                  <c:v>513453</c:v>
                </c:pt>
                <c:pt idx="3">
                  <c:v>525849</c:v>
                </c:pt>
                <c:pt idx="4">
                  <c:v>541761</c:v>
                </c:pt>
                <c:pt idx="5">
                  <c:v>562022</c:v>
                </c:pt>
              </c:numCache>
            </c:numRef>
          </c:val>
          <c:extLst>
            <c:ext xmlns:c16="http://schemas.microsoft.com/office/drawing/2014/chart" uri="{C3380CC4-5D6E-409C-BE32-E72D297353CC}">
              <c16:uniqueId val="{00000000-1D63-4D4C-8278-FAEA9DA54DA6}"/>
            </c:ext>
          </c:extLst>
        </c:ser>
        <c:ser>
          <c:idx val="1"/>
          <c:order val="1"/>
          <c:tx>
            <c:v>September</c:v>
          </c:tx>
          <c:spPr>
            <a:solidFill>
              <a:srgbClr val="31006F"/>
            </a:solidFill>
            <a:ln>
              <a:noFill/>
            </a:ln>
            <a:effectLst/>
          </c:spPr>
          <c:invertIfNegative val="0"/>
          <c:dPt>
            <c:idx val="0"/>
            <c:invertIfNegative val="0"/>
            <c:bubble3D val="0"/>
            <c:extLst>
              <c:ext xmlns:c16="http://schemas.microsoft.com/office/drawing/2014/chart" uri="{C3380CC4-5D6E-409C-BE32-E72D297353CC}">
                <c16:uniqueId val="{00000001-1D63-4D4C-8278-FAEA9DA54DA6}"/>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(Gender!$C$3,Gender!$E$3,Gender!$G$3,Gender!$I$3,Gender!$K$3,Gender!$M$3)</c:f>
              <c:numCache>
                <c:formatCode>#,##0</c:formatCode>
                <c:ptCount val="6"/>
                <c:pt idx="0">
                  <c:v>496905</c:v>
                </c:pt>
                <c:pt idx="1">
                  <c:v>508616</c:v>
                </c:pt>
                <c:pt idx="2">
                  <c:v>519288</c:v>
                </c:pt>
                <c:pt idx="3">
                  <c:v>532814</c:v>
                </c:pt>
                <c:pt idx="4">
                  <c:v>552428</c:v>
                </c:pt>
                <c:pt idx="5">
                  <c:v>572149</c:v>
                </c:pt>
              </c:numCache>
            </c:numRef>
          </c:val>
          <c:extLst>
            <c:ext xmlns:c16="http://schemas.microsoft.com/office/drawing/2014/chart" uri="{C3380CC4-5D6E-409C-BE32-E72D297353CC}">
              <c16:uniqueId val="{00000003-1D63-4D4C-8278-FAEA9DA54DA6}"/>
            </c:ext>
          </c:extLst>
        </c:ser>
        <c:dLbls>
          <c:showLegendKey val="0"/>
          <c:showVal val="0"/>
          <c:showCatName val="0"/>
          <c:showSerName val="0"/>
          <c:showPercent val="0"/>
          <c:showBubbleSize val="0"/>
        </c:dLbls>
        <c:gapWidth val="219"/>
        <c:overlap val="-27"/>
        <c:axId val="57953296"/>
        <c:axId val="1"/>
      </c:barChart>
      <c:dateAx>
        <c:axId val="57953296"/>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years"/>
      </c:date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53296"/>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1701010777908081"/>
          <c:y val="0.927884186351706"/>
          <c:w val="0.51132015412967002"/>
          <c:h val="7.03129921259841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25532084959968238"/>
          <c:y val="4.953516324478132E-2"/>
        </c:manualLayout>
      </c:layout>
      <c:overlay val="0"/>
      <c:spPr>
        <a:noFill/>
        <a:ln>
          <a:noFill/>
        </a:ln>
        <a:effectLst/>
      </c:sp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March</c:v>
          </c:tx>
          <c:spPr>
            <a:solidFill>
              <a:srgbClr val="495AD4"/>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(Gender!$B$4,Gender!$D$4,Gender!$F$4,Gender!$H$4,Gender!$J$4,Gender!$L$4)</c:f>
              <c:numCache>
                <c:formatCode>#,##0</c:formatCode>
                <c:ptCount val="6"/>
                <c:pt idx="0">
                  <c:v>59714</c:v>
                </c:pt>
                <c:pt idx="1">
                  <c:v>61297</c:v>
                </c:pt>
                <c:pt idx="2">
                  <c:v>63152</c:v>
                </c:pt>
                <c:pt idx="3">
                  <c:v>65577</c:v>
                </c:pt>
                <c:pt idx="4">
                  <c:v>68595</c:v>
                </c:pt>
                <c:pt idx="5">
                  <c:v>72394</c:v>
                </c:pt>
              </c:numCache>
            </c:numRef>
          </c:val>
          <c:extLst>
            <c:ext xmlns:c16="http://schemas.microsoft.com/office/drawing/2014/chart" uri="{C3380CC4-5D6E-409C-BE32-E72D297353CC}">
              <c16:uniqueId val="{00000000-D7CE-47B6-9194-6D690CD712D2}"/>
            </c:ext>
          </c:extLst>
        </c:ser>
        <c:ser>
          <c:idx val="1"/>
          <c:order val="1"/>
          <c:tx>
            <c:v>September</c:v>
          </c:tx>
          <c:spPr>
            <a:solidFill>
              <a:srgbClr val="31006F"/>
            </a:solidFill>
            <a:ln>
              <a:noFill/>
            </a:ln>
            <a:effectLst/>
          </c:spPr>
          <c:invertIfNegative val="0"/>
          <c:dPt>
            <c:idx val="0"/>
            <c:invertIfNegative val="0"/>
            <c:bubble3D val="0"/>
            <c:extLst>
              <c:ext xmlns:c16="http://schemas.microsoft.com/office/drawing/2014/chart" uri="{C3380CC4-5D6E-409C-BE32-E72D297353CC}">
                <c16:uniqueId val="{00000001-D7CE-47B6-9194-6D690CD712D2}"/>
              </c:ext>
            </c:extLst>
          </c:dPt>
          <c:dPt>
            <c:idx val="5"/>
            <c:invertIfNegative val="0"/>
            <c:bubble3D val="0"/>
            <c:extLst>
              <c:ext xmlns:c16="http://schemas.microsoft.com/office/drawing/2014/chart" uri="{C3380CC4-5D6E-409C-BE32-E72D297353CC}">
                <c16:uniqueId val="{00000002-D7CE-47B6-9194-6D690CD712D2}"/>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(Gender!$C$4,Gender!$E$4,Gender!$G$4,Gender!$I$4,Gender!$K$4,Gender!$M$4)</c:f>
              <c:numCache>
                <c:formatCode>#,##0</c:formatCode>
                <c:ptCount val="6"/>
                <c:pt idx="0">
                  <c:v>60374</c:v>
                </c:pt>
                <c:pt idx="1">
                  <c:v>61980</c:v>
                </c:pt>
                <c:pt idx="2">
                  <c:v>64155</c:v>
                </c:pt>
                <c:pt idx="3">
                  <c:v>66802</c:v>
                </c:pt>
                <c:pt idx="4">
                  <c:v>70426</c:v>
                </c:pt>
                <c:pt idx="5">
                  <c:v>74227</c:v>
                </c:pt>
              </c:numCache>
            </c:numRef>
          </c:val>
          <c:extLst>
            <c:ext xmlns:c16="http://schemas.microsoft.com/office/drawing/2014/chart" uri="{C3380CC4-5D6E-409C-BE32-E72D297353CC}">
              <c16:uniqueId val="{00000004-D7CE-47B6-9194-6D690CD712D2}"/>
            </c:ext>
          </c:extLst>
        </c:ser>
        <c:dLbls>
          <c:showLegendKey val="0"/>
          <c:showVal val="0"/>
          <c:showCatName val="0"/>
          <c:showSerName val="0"/>
          <c:showPercent val="0"/>
          <c:showBubbleSize val="0"/>
        </c:dLbls>
        <c:gapWidth val="219"/>
        <c:overlap val="-27"/>
        <c:axId val="55402128"/>
        <c:axId val="1"/>
      </c:barChart>
      <c:dateAx>
        <c:axId val="5540212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0"/>
        <c:lblOffset val="100"/>
        <c:baseTimeUnit val="years"/>
        <c:majorUnit val="1"/>
        <c:majorTimeUnit val="years"/>
      </c:dateAx>
      <c:valAx>
        <c:axId val="1"/>
        <c:scaling>
          <c:orientation val="minMax"/>
          <c:min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402128"/>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dispUnitsLbl>
        </c:dispUnits>
      </c:valAx>
      <c:spPr>
        <a:noFill/>
        <a:ln w="25400">
          <a:noFill/>
        </a:ln>
      </c:spPr>
    </c:plotArea>
    <c:legend>
      <c:legendPos val="b"/>
      <c:layout>
        <c:manualLayout>
          <c:xMode val="edge"/>
          <c:yMode val="edge"/>
          <c:x val="0.26912459471977768"/>
          <c:y val="0.93870794188109663"/>
          <c:w val="0.42066512274201018"/>
          <c:h val="5.71386987841473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7"/>
          <c:y val="5.665298549090759E-3"/>
        </c:manualLayout>
      </c:layout>
      <c:overlay val="0"/>
      <c:spPr>
        <a:noFill/>
        <a:ln>
          <a:noFill/>
        </a:ln>
        <a:effectLst/>
      </c:sp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Practice'!$B$4</c:f>
              <c:strCache>
                <c:ptCount val="1"/>
                <c:pt idx="0">
                  <c:v>As on 31st March</c:v>
                </c:pt>
              </c:strCache>
            </c:strRef>
          </c:tx>
          <c:spPr>
            <a:solidFill>
              <a:srgbClr val="495AD4"/>
            </a:solidFill>
            <a:ln>
              <a:noFill/>
            </a:ln>
            <a:effectLst/>
          </c:spPr>
          <c:invertIfNegative val="0"/>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Practice'!$B$5:$B$10</c:f>
              <c:numCache>
                <c:formatCode>#,##0</c:formatCode>
                <c:ptCount val="6"/>
                <c:pt idx="0">
                  <c:v>415766</c:v>
                </c:pt>
                <c:pt idx="1">
                  <c:v>422453</c:v>
                </c:pt>
                <c:pt idx="2">
                  <c:v>428957</c:v>
                </c:pt>
                <c:pt idx="3">
                  <c:v>437258</c:v>
                </c:pt>
                <c:pt idx="4">
                  <c:v>448314</c:v>
                </c:pt>
                <c:pt idx="5" formatCode="#,##0_);[Red]\(#,##0\)">
                  <c:v>460308</c:v>
                </c:pt>
              </c:numCache>
            </c:numRef>
          </c:val>
          <c:extLst>
            <c:ext xmlns:c16="http://schemas.microsoft.com/office/drawing/2014/chart" uri="{C3380CC4-5D6E-409C-BE32-E72D297353CC}">
              <c16:uniqueId val="{00000000-298B-4056-8041-6D3FFBB10A62}"/>
            </c:ext>
          </c:extLst>
        </c:ser>
        <c:ser>
          <c:idx val="1"/>
          <c:order val="1"/>
          <c:tx>
            <c:strRef>
              <c:f>'Fields of Practice'!$C$4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Practice'!$C$5:$C$10</c:f>
              <c:numCache>
                <c:formatCode>#,##0</c:formatCode>
                <c:ptCount val="6"/>
                <c:pt idx="0">
                  <c:v>418135</c:v>
                </c:pt>
                <c:pt idx="1">
                  <c:v>425740</c:v>
                </c:pt>
                <c:pt idx="2">
                  <c:v>432587</c:v>
                </c:pt>
                <c:pt idx="3">
                  <c:v>442036</c:v>
                </c:pt>
                <c:pt idx="4">
                  <c:v>456231</c:v>
                </c:pt>
                <c:pt idx="5" formatCode="#,##0_);[Red]\(#,##0\)">
                  <c:v>470648</c:v>
                </c:pt>
              </c:numCache>
            </c:numRef>
          </c:val>
          <c:extLst>
            <c:ext xmlns:c16="http://schemas.microsoft.com/office/drawing/2014/chart" uri="{C3380CC4-5D6E-409C-BE32-E72D297353CC}">
              <c16:uniqueId val="{00000002-298B-4056-8041-6D3FFBB10A62}"/>
            </c:ext>
          </c:extLst>
        </c:ser>
        <c:dLbls>
          <c:showLegendKey val="0"/>
          <c:showVal val="0"/>
          <c:showCatName val="0"/>
          <c:showSerName val="0"/>
          <c:showPercent val="0"/>
          <c:showBubbleSize val="0"/>
        </c:dLbls>
        <c:gapWidth val="219"/>
        <c:overlap val="-27"/>
        <c:axId val="52806640"/>
        <c:axId val="1"/>
      </c:barChart>
      <c:catAx>
        <c:axId val="5280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8066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4798788612961842"/>
          <c:y val="0.95620450128297729"/>
          <c:w val="0.63274572986069055"/>
          <c:h val="4.37954987170227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0252372299"/>
          <c:y val="3.200807952697188E-3"/>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Practice'!$B$21</c:f>
              <c:strCache>
                <c:ptCount val="1"/>
                <c:pt idx="0">
                  <c:v>As on 31st March</c:v>
                </c:pt>
              </c:strCache>
            </c:strRef>
          </c:tx>
          <c:spPr>
            <a:solidFill>
              <a:srgbClr val="495AD4"/>
            </a:solidFill>
            <a:ln>
              <a:noFill/>
            </a:ln>
            <a:effectLst/>
          </c:spPr>
          <c:invertIfNegative val="0"/>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Practice'!$B$22:$B$27</c:f>
              <c:numCache>
                <c:formatCode>#,##0</c:formatCode>
                <c:ptCount val="6"/>
                <c:pt idx="0">
                  <c:v>42167</c:v>
                </c:pt>
                <c:pt idx="1">
                  <c:v>43225</c:v>
                </c:pt>
                <c:pt idx="2">
                  <c:v>44290</c:v>
                </c:pt>
                <c:pt idx="3">
                  <c:v>45321</c:v>
                </c:pt>
                <c:pt idx="4">
                  <c:v>46677</c:v>
                </c:pt>
                <c:pt idx="5" formatCode="#,##0_);[Red]\(#,##0\)">
                  <c:v>47989</c:v>
                </c:pt>
              </c:numCache>
            </c:numRef>
          </c:val>
          <c:extLst>
            <c:ext xmlns:c16="http://schemas.microsoft.com/office/drawing/2014/chart" uri="{C3380CC4-5D6E-409C-BE32-E72D297353CC}">
              <c16:uniqueId val="{00000000-455F-42B9-BDD5-7310C6AEECC9}"/>
            </c:ext>
          </c:extLst>
        </c:ser>
        <c:ser>
          <c:idx val="1"/>
          <c:order val="1"/>
          <c:tx>
            <c:strRef>
              <c:f>'Fields of Practice'!$C$21</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Practice'!$C$22:$C$27</c:f>
              <c:numCache>
                <c:formatCode>#,##0</c:formatCode>
                <c:ptCount val="6"/>
                <c:pt idx="0">
                  <c:v>42824</c:v>
                </c:pt>
                <c:pt idx="1">
                  <c:v>43971</c:v>
                </c:pt>
                <c:pt idx="2">
                  <c:v>44870</c:v>
                </c:pt>
                <c:pt idx="3">
                  <c:v>46008</c:v>
                </c:pt>
                <c:pt idx="4">
                  <c:v>47621</c:v>
                </c:pt>
                <c:pt idx="5" formatCode="#,##0_);[Red]\(#,##0\)">
                  <c:v>49075</c:v>
                </c:pt>
              </c:numCache>
            </c:numRef>
          </c:val>
          <c:extLst>
            <c:ext xmlns:c16="http://schemas.microsoft.com/office/drawing/2014/chart" uri="{C3380CC4-5D6E-409C-BE32-E72D297353CC}">
              <c16:uniqueId val="{00000002-455F-42B9-BDD5-7310C6AEECC9}"/>
            </c:ext>
          </c:extLst>
        </c:ser>
        <c:dLbls>
          <c:showLegendKey val="0"/>
          <c:showVal val="0"/>
          <c:showCatName val="0"/>
          <c:showSerName val="0"/>
          <c:showPercent val="0"/>
          <c:showBubbleSize val="0"/>
        </c:dLbls>
        <c:gapWidth val="219"/>
        <c:overlap val="-27"/>
        <c:axId val="2130512672"/>
        <c:axId val="1"/>
      </c:barChart>
      <c:catAx>
        <c:axId val="213051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0512672"/>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3507595396729256"/>
          <c:y val="0.94895758835514687"/>
          <c:w val="0.65067167373309109"/>
          <c:h val="3.92066092409589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5130224105"/>
          <c:y val="4.4371634753709475E-3"/>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Practice'!$B$38</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1BB7-43B7-9E43-7BE9A7D1ADBE}"/>
              </c:ext>
            </c:extLst>
          </c:dPt>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Practice'!$B$39:$B$44</c:f>
              <c:numCache>
                <c:formatCode>#,##0</c:formatCode>
                <c:ptCount val="6"/>
                <c:pt idx="0">
                  <c:v>13473</c:v>
                </c:pt>
                <c:pt idx="1">
                  <c:v>13480</c:v>
                </c:pt>
                <c:pt idx="2">
                  <c:v>13381</c:v>
                </c:pt>
                <c:pt idx="3">
                  <c:v>13203</c:v>
                </c:pt>
                <c:pt idx="4">
                  <c:v>13050</c:v>
                </c:pt>
                <c:pt idx="5" formatCode="#,##0_);[Red]\(#,##0\)">
                  <c:v>12895</c:v>
                </c:pt>
              </c:numCache>
            </c:numRef>
          </c:val>
          <c:extLst>
            <c:ext xmlns:c16="http://schemas.microsoft.com/office/drawing/2014/chart" uri="{C3380CC4-5D6E-409C-BE32-E72D297353CC}">
              <c16:uniqueId val="{00000001-1BB7-43B7-9E43-7BE9A7D1ADBE}"/>
            </c:ext>
          </c:extLst>
        </c:ser>
        <c:ser>
          <c:idx val="1"/>
          <c:order val="1"/>
          <c:tx>
            <c:strRef>
              <c:f>'Fields of Practice'!$C$38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Practice'!$C$39:$C$44</c:f>
              <c:numCache>
                <c:formatCode>#,##0</c:formatCode>
                <c:ptCount val="6"/>
                <c:pt idx="0">
                  <c:v>13503</c:v>
                </c:pt>
                <c:pt idx="1">
                  <c:v>13469</c:v>
                </c:pt>
                <c:pt idx="2">
                  <c:v>13284</c:v>
                </c:pt>
                <c:pt idx="3">
                  <c:v>13097</c:v>
                </c:pt>
                <c:pt idx="4">
                  <c:v>13011</c:v>
                </c:pt>
                <c:pt idx="5" formatCode="#,##0_);[Red]\(#,##0\)">
                  <c:v>12989</c:v>
                </c:pt>
              </c:numCache>
            </c:numRef>
          </c:val>
          <c:extLst>
            <c:ext xmlns:c16="http://schemas.microsoft.com/office/drawing/2014/chart" uri="{C3380CC4-5D6E-409C-BE32-E72D297353CC}">
              <c16:uniqueId val="{00000003-1BB7-43B7-9E43-7BE9A7D1ADBE}"/>
            </c:ext>
          </c:extLst>
        </c:ser>
        <c:dLbls>
          <c:showLegendKey val="0"/>
          <c:showVal val="0"/>
          <c:showCatName val="0"/>
          <c:showSerName val="0"/>
          <c:showPercent val="0"/>
          <c:showBubbleSize val="0"/>
        </c:dLbls>
        <c:gapWidth val="219"/>
        <c:overlap val="-27"/>
        <c:axId val="57708560"/>
        <c:axId val="1"/>
      </c:barChart>
      <c:catAx>
        <c:axId val="5770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708560"/>
        <c:crosses val="autoZero"/>
        <c:crossBetween val="between"/>
      </c:valAx>
      <c:spPr>
        <a:noFill/>
        <a:ln w="25400">
          <a:noFill/>
        </a:ln>
      </c:spPr>
    </c:plotArea>
    <c:legend>
      <c:legendPos val="b"/>
      <c:layout>
        <c:manualLayout>
          <c:xMode val="edge"/>
          <c:yMode val="edge"/>
          <c:x val="0.23134714314556834"/>
          <c:y val="0.95746199510296115"/>
          <c:w val="0.62682980012113876"/>
          <c:h val="4.2538004897038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76881169994E-2"/>
        </c:manualLayout>
      </c:layout>
      <c:overlay val="0"/>
      <c:spPr>
        <a:noFill/>
        <a:ln>
          <a:noFill/>
        </a:ln>
        <a:effectLst/>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10696</c:v>
                </c:pt>
                <c:pt idx="1">
                  <c:v>11952</c:v>
                </c:pt>
                <c:pt idx="2">
                  <c:v>11270</c:v>
                </c:pt>
                <c:pt idx="3">
                  <c:v>13797</c:v>
                </c:pt>
                <c:pt idx="4">
                  <c:v>15904</c:v>
                </c:pt>
                <c:pt idx="5">
                  <c:v>16960</c:v>
                </c:pt>
              </c:numCache>
            </c:numRef>
          </c:val>
          <c:extLst>
            <c:ext xmlns:c16="http://schemas.microsoft.com/office/drawing/2014/chart" uri="{C3380CC4-5D6E-409C-BE32-E72D297353CC}">
              <c16:uniqueId val="{00000000-0130-4042-A66B-59A83E00E76D}"/>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11509</c:v>
                </c:pt>
                <c:pt idx="1">
                  <c:v>11898</c:v>
                </c:pt>
                <c:pt idx="2">
                  <c:v>13788</c:v>
                </c:pt>
                <c:pt idx="3">
                  <c:v>13485</c:v>
                </c:pt>
                <c:pt idx="4">
                  <c:v>17100</c:v>
                </c:pt>
                <c:pt idx="5">
                  <c:v>17931</c:v>
                </c:pt>
              </c:numCache>
            </c:numRef>
          </c:val>
          <c:extLst>
            <c:ext xmlns:c16="http://schemas.microsoft.com/office/drawing/2014/chart" uri="{C3380CC4-5D6E-409C-BE32-E72D297353CC}">
              <c16:uniqueId val="{00000002-0130-4042-A66B-59A83E00E76D}"/>
            </c:ext>
          </c:extLst>
        </c:ser>
        <c:dLbls>
          <c:showLegendKey val="0"/>
          <c:showVal val="0"/>
          <c:showCatName val="0"/>
          <c:showSerName val="0"/>
          <c:showPercent val="0"/>
          <c:showBubbleSize val="0"/>
        </c:dLbls>
        <c:gapWidth val="219"/>
        <c:overlap val="-27"/>
        <c:axId val="53507312"/>
        <c:axId val="1"/>
      </c:barChart>
      <c:catAx>
        <c:axId val="5350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507312"/>
        <c:crosses val="autoZero"/>
        <c:crossBetween val="between"/>
      </c:valAx>
      <c:spPr>
        <a:noFill/>
        <a:ln w="25400">
          <a:noFill/>
        </a:ln>
      </c:spPr>
    </c:plotArea>
    <c:legend>
      <c:legendPos val="b"/>
      <c:layout>
        <c:manualLayout>
          <c:xMode val="edge"/>
          <c:yMode val="edge"/>
          <c:x val="0.16103633712452611"/>
          <c:y val="0.94453342268386653"/>
          <c:w val="0.66597950811704099"/>
          <c:h val="3.60462389009884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21239653"/>
          <c:y val="5.5136430093889272E-2"/>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Practice'!$B$55</c:f>
              <c:strCache>
                <c:ptCount val="1"/>
                <c:pt idx="0">
                  <c:v>As on 31st March</c:v>
                </c:pt>
              </c:strCache>
            </c:strRef>
          </c:tx>
          <c:spPr>
            <a:solidFill>
              <a:srgbClr val="495AD4"/>
            </a:solidFill>
            <a:ln>
              <a:noFill/>
            </a:ln>
            <a:effectLst/>
          </c:spPr>
          <c:invertIfNegative val="0"/>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Practice'!$B$56:$B$61</c:f>
              <c:numCache>
                <c:formatCode>#,##0</c:formatCode>
                <c:ptCount val="6"/>
                <c:pt idx="0">
                  <c:v>69540</c:v>
                </c:pt>
                <c:pt idx="1">
                  <c:v>70575</c:v>
                </c:pt>
                <c:pt idx="2">
                  <c:v>71384</c:v>
                </c:pt>
                <c:pt idx="3">
                  <c:v>72487</c:v>
                </c:pt>
                <c:pt idx="4">
                  <c:v>74472</c:v>
                </c:pt>
                <c:pt idx="5" formatCode="#,##0_);[Red]\(#,##0\)">
                  <c:v>77284</c:v>
                </c:pt>
              </c:numCache>
            </c:numRef>
          </c:val>
          <c:extLst>
            <c:ext xmlns:c16="http://schemas.microsoft.com/office/drawing/2014/chart" uri="{C3380CC4-5D6E-409C-BE32-E72D297353CC}">
              <c16:uniqueId val="{00000000-CCF1-4490-B973-4B5CF562B3DE}"/>
            </c:ext>
          </c:extLst>
        </c:ser>
        <c:ser>
          <c:idx val="1"/>
          <c:order val="1"/>
          <c:tx>
            <c:strRef>
              <c:f>'Fields of Practice'!$C$55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Practice'!$C$56:$C$61</c:f>
              <c:numCache>
                <c:formatCode>#,##0</c:formatCode>
                <c:ptCount val="6"/>
                <c:pt idx="0">
                  <c:v>70137</c:v>
                </c:pt>
                <c:pt idx="1">
                  <c:v>71166</c:v>
                </c:pt>
                <c:pt idx="2">
                  <c:v>71922</c:v>
                </c:pt>
                <c:pt idx="3">
                  <c:v>73212</c:v>
                </c:pt>
                <c:pt idx="4">
                  <c:v>76035</c:v>
                </c:pt>
                <c:pt idx="5" formatCode="#,##0_);[Red]\(#,##0\)">
                  <c:v>79186</c:v>
                </c:pt>
              </c:numCache>
            </c:numRef>
          </c:val>
          <c:extLst>
            <c:ext xmlns:c16="http://schemas.microsoft.com/office/drawing/2014/chart" uri="{C3380CC4-5D6E-409C-BE32-E72D297353CC}">
              <c16:uniqueId val="{00000002-CCF1-4490-B973-4B5CF562B3DE}"/>
            </c:ext>
          </c:extLst>
        </c:ser>
        <c:dLbls>
          <c:showLegendKey val="0"/>
          <c:showVal val="0"/>
          <c:showCatName val="0"/>
          <c:showSerName val="0"/>
          <c:showPercent val="0"/>
          <c:showBubbleSize val="0"/>
        </c:dLbls>
        <c:gapWidth val="219"/>
        <c:overlap val="-27"/>
        <c:axId val="57950896"/>
        <c:axId val="1"/>
      </c:barChart>
      <c:catAx>
        <c:axId val="5795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50896"/>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4706448616999799"/>
          <c:y val="0.96308431244752113"/>
          <c:w val="0.62609456894811222"/>
          <c:h val="3.6915687552478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2"/>
          <c:y val="4.8859186055467671E-2"/>
        </c:manualLayout>
      </c:layout>
      <c:overlay val="0"/>
      <c:spPr>
        <a:noFill/>
        <a:ln>
          <a:noFill/>
        </a:ln>
        <a:effectLst/>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8C4C-41D5-B379-9C655C138048}"/>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10927</c:v>
                </c:pt>
                <c:pt idx="1">
                  <c:v>9620</c:v>
                </c:pt>
                <c:pt idx="2">
                  <c:v>9564</c:v>
                </c:pt>
                <c:pt idx="3">
                  <c:v>10175</c:v>
                </c:pt>
                <c:pt idx="4">
                  <c:v>10106</c:v>
                </c:pt>
                <c:pt idx="5">
                  <c:v>10483</c:v>
                </c:pt>
              </c:numCache>
            </c:numRef>
          </c:val>
          <c:extLst>
            <c:ext xmlns:c16="http://schemas.microsoft.com/office/drawing/2014/chart" uri="{C3380CC4-5D6E-409C-BE32-E72D297353CC}">
              <c16:uniqueId val="{00000001-8C4C-41D5-B379-9C655C138048}"/>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9821</c:v>
                </c:pt>
                <c:pt idx="1">
                  <c:v>8674</c:v>
                </c:pt>
                <c:pt idx="2">
                  <c:v>10382</c:v>
                </c:pt>
                <c:pt idx="3">
                  <c:v>10232</c:v>
                </c:pt>
                <c:pt idx="4">
                  <c:v>9975</c:v>
                </c:pt>
                <c:pt idx="5">
                  <c:v>10491</c:v>
                </c:pt>
              </c:numCache>
            </c:numRef>
          </c:val>
          <c:extLst>
            <c:ext xmlns:c16="http://schemas.microsoft.com/office/drawing/2014/chart" uri="{C3380CC4-5D6E-409C-BE32-E72D297353CC}">
              <c16:uniqueId val="{00000003-8C4C-41D5-B379-9C655C138048}"/>
            </c:ext>
          </c:extLst>
        </c:ser>
        <c:dLbls>
          <c:showLegendKey val="0"/>
          <c:showVal val="0"/>
          <c:showCatName val="0"/>
          <c:showSerName val="0"/>
          <c:showPercent val="0"/>
          <c:showBubbleSize val="0"/>
        </c:dLbls>
        <c:gapWidth val="219"/>
        <c:overlap val="-27"/>
        <c:axId val="53516976"/>
        <c:axId val="1"/>
      </c:barChart>
      <c:catAx>
        <c:axId val="5351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516976"/>
        <c:crosses val="autoZero"/>
        <c:crossBetween val="between"/>
      </c:valAx>
      <c:spPr>
        <a:noFill/>
        <a:ln w="25400">
          <a:noFill/>
        </a:ln>
      </c:spPr>
    </c:plotArea>
    <c:legend>
      <c:legendPos val="b"/>
      <c:layout>
        <c:manualLayout>
          <c:xMode val="edge"/>
          <c:yMode val="edge"/>
          <c:x val="0.14848430086328629"/>
          <c:y val="0.94453351344625935"/>
          <c:w val="0.63302549178372081"/>
          <c:h val="3.60460472914926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793345801517622"/>
          <c:y val="2.9274601544372171E-3"/>
        </c:manualLayout>
      </c:layout>
      <c:overlay val="0"/>
      <c:spPr>
        <a:noFill/>
        <a:ln>
          <a:noFill/>
        </a:ln>
        <a:effectLst/>
      </c:spPr>
    </c:title>
    <c:autoTitleDeleted val="0"/>
    <c:plotArea>
      <c:layout>
        <c:manualLayout>
          <c:layoutTarget val="inner"/>
          <c:xMode val="edge"/>
          <c:yMode val="edge"/>
          <c:x val="9.8937707881089146E-2"/>
          <c:y val="8.021479199158074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10696</c:v>
                </c:pt>
                <c:pt idx="1">
                  <c:v>11952</c:v>
                </c:pt>
                <c:pt idx="2">
                  <c:v>11270</c:v>
                </c:pt>
                <c:pt idx="3">
                  <c:v>13797</c:v>
                </c:pt>
                <c:pt idx="4">
                  <c:v>15904</c:v>
                </c:pt>
                <c:pt idx="5">
                  <c:v>16960</c:v>
                </c:pt>
              </c:numCache>
            </c:numRef>
          </c:val>
          <c:extLst>
            <c:ext xmlns:c16="http://schemas.microsoft.com/office/drawing/2014/chart" uri="{C3380CC4-5D6E-409C-BE32-E72D297353CC}">
              <c16:uniqueId val="{00000000-7524-45C6-9F26-58A9C6EDD186}"/>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11509</c:v>
                </c:pt>
                <c:pt idx="1">
                  <c:v>11898</c:v>
                </c:pt>
                <c:pt idx="2">
                  <c:v>13788</c:v>
                </c:pt>
                <c:pt idx="3">
                  <c:v>13485</c:v>
                </c:pt>
                <c:pt idx="4">
                  <c:v>17100</c:v>
                </c:pt>
                <c:pt idx="5">
                  <c:v>17931</c:v>
                </c:pt>
              </c:numCache>
            </c:numRef>
          </c:val>
          <c:extLst>
            <c:ext xmlns:c16="http://schemas.microsoft.com/office/drawing/2014/chart" uri="{C3380CC4-5D6E-409C-BE32-E72D297353CC}">
              <c16:uniqueId val="{00000002-7524-45C6-9F26-58A9C6EDD186}"/>
            </c:ext>
          </c:extLst>
        </c:ser>
        <c:dLbls>
          <c:showLegendKey val="0"/>
          <c:showVal val="0"/>
          <c:showCatName val="0"/>
          <c:showSerName val="0"/>
          <c:showPercent val="0"/>
          <c:showBubbleSize val="0"/>
        </c:dLbls>
        <c:gapWidth val="219"/>
        <c:overlap val="-27"/>
        <c:axId val="54543088"/>
        <c:axId val="1"/>
      </c:barChart>
      <c:catAx>
        <c:axId val="5454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543088"/>
        <c:crosses val="autoZero"/>
        <c:crossBetween val="between"/>
      </c:valAx>
      <c:spPr>
        <a:noFill/>
        <a:ln w="25400">
          <a:noFill/>
        </a:ln>
      </c:spPr>
    </c:plotArea>
    <c:legend>
      <c:legendPos val="b"/>
      <c:layout>
        <c:manualLayout>
          <c:xMode val="edge"/>
          <c:yMode val="edge"/>
          <c:x val="0.21635524001254761"/>
          <c:y val="0.94453345505724839"/>
          <c:w val="0.61066085347500998"/>
          <c:h val="3.60462550876792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22879131632"/>
          <c:y val="5.1397154303080533E-2"/>
        </c:manualLayout>
      </c:layout>
      <c:overlay val="0"/>
      <c:spPr>
        <a:noFill/>
        <a:ln>
          <a:noFill/>
        </a:ln>
        <a:effectLst/>
      </c:sp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7FE9-4A4C-80BC-5EEB8A88889C}"/>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10927</c:v>
                </c:pt>
                <c:pt idx="1">
                  <c:v>9620</c:v>
                </c:pt>
                <c:pt idx="2">
                  <c:v>9564</c:v>
                </c:pt>
                <c:pt idx="3">
                  <c:v>10175</c:v>
                </c:pt>
                <c:pt idx="4">
                  <c:v>10106</c:v>
                </c:pt>
                <c:pt idx="5">
                  <c:v>10483</c:v>
                </c:pt>
              </c:numCache>
            </c:numRef>
          </c:val>
          <c:extLst>
            <c:ext xmlns:c16="http://schemas.microsoft.com/office/drawing/2014/chart" uri="{C3380CC4-5D6E-409C-BE32-E72D297353CC}">
              <c16:uniqueId val="{00000001-7FE9-4A4C-80BC-5EEB8A88889C}"/>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9821</c:v>
                </c:pt>
                <c:pt idx="1">
                  <c:v>8674</c:v>
                </c:pt>
                <c:pt idx="2">
                  <c:v>10382</c:v>
                </c:pt>
                <c:pt idx="3">
                  <c:v>10232</c:v>
                </c:pt>
                <c:pt idx="4">
                  <c:v>9975</c:v>
                </c:pt>
                <c:pt idx="5">
                  <c:v>10491</c:v>
                </c:pt>
              </c:numCache>
            </c:numRef>
          </c:val>
          <c:extLst>
            <c:ext xmlns:c16="http://schemas.microsoft.com/office/drawing/2014/chart" uri="{C3380CC4-5D6E-409C-BE32-E72D297353CC}">
              <c16:uniqueId val="{00000003-7FE9-4A4C-80BC-5EEB8A88889C}"/>
            </c:ext>
          </c:extLst>
        </c:ser>
        <c:dLbls>
          <c:showLegendKey val="0"/>
          <c:showVal val="0"/>
          <c:showCatName val="0"/>
          <c:showSerName val="0"/>
          <c:showPercent val="0"/>
          <c:showBubbleSize val="0"/>
        </c:dLbls>
        <c:gapWidth val="219"/>
        <c:overlap val="-27"/>
        <c:axId val="54544528"/>
        <c:axId val="1"/>
      </c:barChart>
      <c:catAx>
        <c:axId val="545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544528"/>
        <c:crosses val="autoZero"/>
        <c:crossBetween val="between"/>
      </c:valAx>
      <c:spPr>
        <a:noFill/>
        <a:ln w="25400">
          <a:noFill/>
        </a:ln>
      </c:spPr>
    </c:plotArea>
    <c:legend>
      <c:legendPos val="b"/>
      <c:layout>
        <c:manualLayout>
          <c:xMode val="edge"/>
          <c:yMode val="edge"/>
          <c:x val="0.14848428229984351"/>
          <c:y val="0.94453349910208595"/>
          <c:w val="0.63302540957418829"/>
          <c:h val="3.60461389694709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0760937941"/>
          <c:y val="2.5392657243145812E-2"/>
        </c:manualLayout>
      </c:layout>
      <c:overlay val="0"/>
      <c:spPr>
        <a:noFill/>
        <a:ln>
          <a:noFill/>
        </a:ln>
        <a:effectLst/>
      </c:sp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UK!$B$3</c:f>
              <c:strCache>
                <c:ptCount val="1"/>
                <c:pt idx="0">
                  <c:v>As on 31st March</c:v>
                </c:pt>
              </c:strCache>
            </c:strRef>
          </c:tx>
          <c:spPr>
            <a:solidFill>
              <a:srgbClr val="495AD4"/>
            </a:solidFill>
            <a:ln>
              <a:noFill/>
            </a:ln>
            <a:effectLst/>
          </c:spPr>
          <c:invertIfNegative val="0"/>
          <c:cat>
            <c:numRef>
              <c:f>UK!$A$4:$A$9</c:f>
              <c:numCache>
                <c:formatCode>General</c:formatCode>
                <c:ptCount val="6"/>
                <c:pt idx="0">
                  <c:v>2019</c:v>
                </c:pt>
                <c:pt idx="1">
                  <c:v>2020</c:v>
                </c:pt>
                <c:pt idx="2">
                  <c:v>2021</c:v>
                </c:pt>
                <c:pt idx="3">
                  <c:v>2022</c:v>
                </c:pt>
                <c:pt idx="4">
                  <c:v>2023</c:v>
                </c:pt>
                <c:pt idx="5">
                  <c:v>2024</c:v>
                </c:pt>
              </c:numCache>
            </c:numRef>
          </c:cat>
          <c:val>
            <c:numRef>
              <c:f>UK!$B$4:$B$9</c:f>
              <c:numCache>
                <c:formatCode>#,##0</c:formatCode>
                <c:ptCount val="6"/>
                <c:pt idx="0">
                  <c:v>464773</c:v>
                </c:pt>
                <c:pt idx="1">
                  <c:v>472098</c:v>
                </c:pt>
                <c:pt idx="2">
                  <c:v>478754</c:v>
                </c:pt>
                <c:pt idx="3">
                  <c:v>483722</c:v>
                </c:pt>
                <c:pt idx="4">
                  <c:v>490567</c:v>
                </c:pt>
                <c:pt idx="5">
                  <c:v>499930</c:v>
                </c:pt>
              </c:numCache>
            </c:numRef>
          </c:val>
          <c:extLst>
            <c:ext xmlns:c16="http://schemas.microsoft.com/office/drawing/2014/chart" uri="{C3380CC4-5D6E-409C-BE32-E72D297353CC}">
              <c16:uniqueId val="{00000000-7728-4167-9CAB-49F48B17BB33}"/>
            </c:ext>
          </c:extLst>
        </c:ser>
        <c:ser>
          <c:idx val="2"/>
          <c:order val="1"/>
          <c:tx>
            <c:strRef>
              <c:f>UK!$C$3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UK!$A$4:$A$9</c:f>
              <c:numCache>
                <c:formatCode>General</c:formatCode>
                <c:ptCount val="6"/>
                <c:pt idx="0">
                  <c:v>2019</c:v>
                </c:pt>
                <c:pt idx="1">
                  <c:v>2020</c:v>
                </c:pt>
                <c:pt idx="2">
                  <c:v>2021</c:v>
                </c:pt>
                <c:pt idx="3">
                  <c:v>2022</c:v>
                </c:pt>
                <c:pt idx="4">
                  <c:v>2023</c:v>
                </c:pt>
                <c:pt idx="5">
                  <c:v>2024</c:v>
                </c:pt>
              </c:numCache>
            </c:numRef>
          </c:cat>
          <c:val>
            <c:numRef>
              <c:f>UK!$C$4:$C$9</c:f>
              <c:numCache>
                <c:formatCode>#,##0</c:formatCode>
                <c:ptCount val="6"/>
                <c:pt idx="0">
                  <c:v>468793</c:v>
                </c:pt>
                <c:pt idx="1">
                  <c:v>476884</c:v>
                </c:pt>
                <c:pt idx="2">
                  <c:v>481312</c:v>
                </c:pt>
                <c:pt idx="3">
                  <c:v>486401</c:v>
                </c:pt>
                <c:pt idx="4">
                  <c:v>495609</c:v>
                </c:pt>
                <c:pt idx="5">
                  <c:v>504373</c:v>
                </c:pt>
              </c:numCache>
            </c:numRef>
          </c:val>
          <c:extLst>
            <c:ext xmlns:c16="http://schemas.microsoft.com/office/drawing/2014/chart" uri="{C3380CC4-5D6E-409C-BE32-E72D297353CC}">
              <c16:uniqueId val="{00000002-7728-4167-9CAB-49F48B17BB33}"/>
            </c:ext>
          </c:extLst>
        </c:ser>
        <c:dLbls>
          <c:showLegendKey val="0"/>
          <c:showVal val="0"/>
          <c:showCatName val="0"/>
          <c:showSerName val="0"/>
          <c:showPercent val="0"/>
          <c:showBubbleSize val="0"/>
        </c:dLbls>
        <c:gapWidth val="219"/>
        <c:overlap val="-27"/>
        <c:axId val="54321856"/>
        <c:axId val="1"/>
      </c:barChart>
      <c:catAx>
        <c:axId val="5432185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321856"/>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30533203184312707"/>
          <c:y val="0.93217544192518098"/>
          <c:w val="0.51073096028285725"/>
          <c:h val="4.57606172722385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4533524219"/>
          <c:y val="7.5370458210795932E-3"/>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2EB0-457A-BDBB-A8865A14A901}"/>
              </c:ext>
            </c:extLst>
          </c:dPt>
          <c:cat>
            <c:numRef>
              <c:f>UK!$A$37:$A$42</c:f>
              <c:numCache>
                <c:formatCode>General</c:formatCode>
                <c:ptCount val="6"/>
                <c:pt idx="0">
                  <c:v>2019</c:v>
                </c:pt>
                <c:pt idx="1">
                  <c:v>2020</c:v>
                </c:pt>
                <c:pt idx="2">
                  <c:v>2021</c:v>
                </c:pt>
                <c:pt idx="3">
                  <c:v>2022</c:v>
                </c:pt>
                <c:pt idx="4">
                  <c:v>2023</c:v>
                </c:pt>
                <c:pt idx="5">
                  <c:v>2024</c:v>
                </c:pt>
              </c:numCache>
            </c:numRef>
          </c:cat>
          <c:val>
            <c:numRef>
              <c:f>UK!$B$37:$B$42</c:f>
              <c:numCache>
                <c:formatCode>#,##0</c:formatCode>
                <c:ptCount val="6"/>
                <c:pt idx="0">
                  <c:v>9789</c:v>
                </c:pt>
                <c:pt idx="1">
                  <c:v>10078</c:v>
                </c:pt>
                <c:pt idx="2">
                  <c:v>8696</c:v>
                </c:pt>
                <c:pt idx="3">
                  <c:v>9788</c:v>
                </c:pt>
                <c:pt idx="4">
                  <c:v>11751</c:v>
                </c:pt>
                <c:pt idx="5">
                  <c:v>12039</c:v>
                </c:pt>
              </c:numCache>
            </c:numRef>
          </c:val>
          <c:extLst>
            <c:ext xmlns:c16="http://schemas.microsoft.com/office/drawing/2014/chart" uri="{C3380CC4-5D6E-409C-BE32-E72D297353CC}">
              <c16:uniqueId val="{00000001-2EB0-457A-BDBB-A8865A14A901}"/>
            </c:ext>
          </c:extLst>
        </c:ser>
        <c:ser>
          <c:idx val="1"/>
          <c:order val="1"/>
          <c:tx>
            <c:strRef>
              <c:f>UK!$C$36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UK!$A$37:$A$42</c:f>
              <c:numCache>
                <c:formatCode>General</c:formatCode>
                <c:ptCount val="6"/>
                <c:pt idx="0">
                  <c:v>2019</c:v>
                </c:pt>
                <c:pt idx="1">
                  <c:v>2020</c:v>
                </c:pt>
                <c:pt idx="2">
                  <c:v>2021</c:v>
                </c:pt>
                <c:pt idx="3">
                  <c:v>2022</c:v>
                </c:pt>
                <c:pt idx="4">
                  <c:v>2023</c:v>
                </c:pt>
                <c:pt idx="5">
                  <c:v>2024</c:v>
                </c:pt>
              </c:numCache>
            </c:numRef>
          </c:cat>
          <c:val>
            <c:numRef>
              <c:f>UK!$C$37:$C$42</c:f>
              <c:numCache>
                <c:formatCode>#,##0</c:formatCode>
                <c:ptCount val="6"/>
                <c:pt idx="0">
                  <c:v>10444</c:v>
                </c:pt>
                <c:pt idx="1">
                  <c:v>10889</c:v>
                </c:pt>
                <c:pt idx="2">
                  <c:v>9920</c:v>
                </c:pt>
                <c:pt idx="3">
                  <c:v>9788</c:v>
                </c:pt>
                <c:pt idx="4">
                  <c:v>12118</c:v>
                </c:pt>
                <c:pt idx="5">
                  <c:v>12365</c:v>
                </c:pt>
              </c:numCache>
            </c:numRef>
          </c:val>
          <c:extLst>
            <c:ext xmlns:c16="http://schemas.microsoft.com/office/drawing/2014/chart" uri="{C3380CC4-5D6E-409C-BE32-E72D297353CC}">
              <c16:uniqueId val="{00000003-2EB0-457A-BDBB-A8865A14A901}"/>
            </c:ext>
          </c:extLst>
        </c:ser>
        <c:dLbls>
          <c:showLegendKey val="0"/>
          <c:showVal val="0"/>
          <c:showCatName val="0"/>
          <c:showSerName val="0"/>
          <c:showPercent val="0"/>
          <c:showBubbleSize val="0"/>
        </c:dLbls>
        <c:gapWidth val="219"/>
        <c:overlap val="-27"/>
        <c:axId val="54324736"/>
        <c:axId val="1"/>
      </c:barChart>
      <c:catAx>
        <c:axId val="54324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324736"/>
        <c:crosses val="autoZero"/>
        <c:crossBetween val="between"/>
      </c:valAx>
      <c:spPr>
        <a:noFill/>
        <a:ln w="25400">
          <a:noFill/>
        </a:ln>
      </c:spPr>
    </c:plotArea>
    <c:legend>
      <c:legendPos val="b"/>
      <c:layout>
        <c:manualLayout>
          <c:xMode val="edge"/>
          <c:yMode val="edge"/>
          <c:x val="0.28933619661178717"/>
          <c:y val="0.94641823988868856"/>
          <c:w val="0.49504123554803575"/>
          <c:h val="4.5750245074787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6584450127"/>
          <c:y val="1.4493401090821095E-2"/>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UK!$B$69</c:f>
              <c:strCache>
                <c:ptCount val="1"/>
                <c:pt idx="0">
                  <c:v>6 Months to 31st Mar</c:v>
                </c:pt>
              </c:strCache>
            </c:strRef>
          </c:tx>
          <c:spPr>
            <a:solidFill>
              <a:srgbClr val="495AD4"/>
            </a:solidFill>
            <a:ln>
              <a:noFill/>
            </a:ln>
            <a:effectLst/>
          </c:spPr>
          <c:invertIfNegative val="0"/>
          <c:cat>
            <c:numRef>
              <c:f>UK!$A$70:$A$75</c:f>
              <c:numCache>
                <c:formatCode>General</c:formatCode>
                <c:ptCount val="6"/>
                <c:pt idx="0">
                  <c:v>2019</c:v>
                </c:pt>
                <c:pt idx="1">
                  <c:v>2020</c:v>
                </c:pt>
                <c:pt idx="2">
                  <c:v>2021</c:v>
                </c:pt>
                <c:pt idx="3">
                  <c:v>2022</c:v>
                </c:pt>
                <c:pt idx="4">
                  <c:v>2023</c:v>
                </c:pt>
                <c:pt idx="5">
                  <c:v>2024</c:v>
                </c:pt>
              </c:numCache>
            </c:numRef>
          </c:cat>
          <c:val>
            <c:numRef>
              <c:f>UK!$B$70:$B$75</c:f>
              <c:numCache>
                <c:formatCode>#,##0</c:formatCode>
                <c:ptCount val="6"/>
                <c:pt idx="0">
                  <c:v>9687</c:v>
                </c:pt>
                <c:pt idx="1">
                  <c:v>8473</c:v>
                </c:pt>
                <c:pt idx="2">
                  <c:v>8366</c:v>
                </c:pt>
                <c:pt idx="3">
                  <c:v>8886</c:v>
                </c:pt>
                <c:pt idx="4">
                  <c:v>8854</c:v>
                </c:pt>
                <c:pt idx="5">
                  <c:v>9102</c:v>
                </c:pt>
              </c:numCache>
            </c:numRef>
          </c:val>
          <c:extLst>
            <c:ext xmlns:c16="http://schemas.microsoft.com/office/drawing/2014/chart" uri="{C3380CC4-5D6E-409C-BE32-E72D297353CC}">
              <c16:uniqueId val="{00000000-F7F6-46C4-9B9D-9A7394B9CB54}"/>
            </c:ext>
          </c:extLst>
        </c:ser>
        <c:ser>
          <c:idx val="1"/>
          <c:order val="1"/>
          <c:tx>
            <c:strRef>
              <c:f>UK!$C$69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UK!$A$70:$A$75</c:f>
              <c:numCache>
                <c:formatCode>General</c:formatCode>
                <c:ptCount val="6"/>
                <c:pt idx="0">
                  <c:v>2019</c:v>
                </c:pt>
                <c:pt idx="1">
                  <c:v>2020</c:v>
                </c:pt>
                <c:pt idx="2">
                  <c:v>2021</c:v>
                </c:pt>
                <c:pt idx="3">
                  <c:v>2022</c:v>
                </c:pt>
                <c:pt idx="4">
                  <c:v>2023</c:v>
                </c:pt>
                <c:pt idx="5">
                  <c:v>2024</c:v>
                </c:pt>
              </c:numCache>
            </c:numRef>
          </c:cat>
          <c:val>
            <c:numRef>
              <c:f>UK!$C$70:$C$75</c:f>
              <c:numCache>
                <c:formatCode>#,##0</c:formatCode>
                <c:ptCount val="6"/>
                <c:pt idx="0">
                  <c:v>8586</c:v>
                </c:pt>
                <c:pt idx="1">
                  <c:v>7590</c:v>
                </c:pt>
                <c:pt idx="2">
                  <c:v>8916</c:v>
                </c:pt>
                <c:pt idx="3">
                  <c:v>8920</c:v>
                </c:pt>
                <c:pt idx="4">
                  <c:v>8684</c:v>
                </c:pt>
                <c:pt idx="5">
                  <c:v>8862</c:v>
                </c:pt>
              </c:numCache>
            </c:numRef>
          </c:val>
          <c:extLst>
            <c:ext xmlns:c16="http://schemas.microsoft.com/office/drawing/2014/chart" uri="{C3380CC4-5D6E-409C-BE32-E72D297353CC}">
              <c16:uniqueId val="{00000002-F7F6-46C4-9B9D-9A7394B9CB54}"/>
            </c:ext>
          </c:extLst>
        </c:ser>
        <c:dLbls>
          <c:showLegendKey val="0"/>
          <c:showVal val="0"/>
          <c:showCatName val="0"/>
          <c:showSerName val="0"/>
          <c:showPercent val="0"/>
          <c:showBubbleSize val="0"/>
        </c:dLbls>
        <c:gapWidth val="219"/>
        <c:overlap val="-27"/>
        <c:axId val="54322336"/>
        <c:axId val="1"/>
      </c:barChart>
      <c:catAx>
        <c:axId val="543223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322336"/>
        <c:crosses val="autoZero"/>
        <c:crossBetween val="between"/>
      </c:valAx>
      <c:spPr>
        <a:noFill/>
        <a:ln w="25400">
          <a:noFill/>
        </a:ln>
      </c:spPr>
    </c:plotArea>
    <c:legend>
      <c:legendPos val="b"/>
      <c:layout>
        <c:manualLayout>
          <c:xMode val="edge"/>
          <c:yMode val="edge"/>
          <c:x val="0.31023117971180753"/>
          <c:y val="0.94115770989619219"/>
          <c:w val="0.45941075246388902"/>
          <c:h val="4.23692783082966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37565349"/>
          <c:y val="2.2230207801206058E-2"/>
        </c:manualLayout>
      </c:layout>
      <c:overlay val="0"/>
      <c:spPr>
        <a:noFill/>
        <a:ln>
          <a:noFill/>
        </a:ln>
        <a:effectLst/>
      </c:sp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'EU-EEA'!$B$3</c:f>
              <c:strCache>
                <c:ptCount val="1"/>
                <c:pt idx="0">
                  <c:v>As on 31st March</c:v>
                </c:pt>
              </c:strCache>
            </c:strRef>
          </c:tx>
          <c:spPr>
            <a:solidFill>
              <a:srgbClr val="495AD4"/>
            </a:solidFill>
            <a:ln>
              <a:noFill/>
            </a:ln>
            <a:effectLst/>
          </c:spPr>
          <c:invertIfNegative val="0"/>
          <c:cat>
            <c:numRef>
              <c:f>'EU-EEA'!$A$4:$A$9</c:f>
              <c:numCache>
                <c:formatCode>General</c:formatCode>
                <c:ptCount val="6"/>
                <c:pt idx="0">
                  <c:v>2019</c:v>
                </c:pt>
                <c:pt idx="1">
                  <c:v>2020</c:v>
                </c:pt>
                <c:pt idx="2">
                  <c:v>2021</c:v>
                </c:pt>
                <c:pt idx="3">
                  <c:v>2022</c:v>
                </c:pt>
                <c:pt idx="4">
                  <c:v>2023</c:v>
                </c:pt>
                <c:pt idx="5">
                  <c:v>2024</c:v>
                </c:pt>
              </c:numCache>
            </c:numRef>
          </c:cat>
          <c:val>
            <c:numRef>
              <c:f>'EU-EEA'!$B$4:$B$9</c:f>
              <c:numCache>
                <c:formatCode>#,##0</c:formatCode>
                <c:ptCount val="6"/>
                <c:pt idx="0">
                  <c:v>25665</c:v>
                </c:pt>
                <c:pt idx="1">
                  <c:v>24968</c:v>
                </c:pt>
                <c:pt idx="2">
                  <c:v>24298</c:v>
                </c:pt>
                <c:pt idx="3">
                  <c:v>23313</c:v>
                </c:pt>
                <c:pt idx="4">
                  <c:v>22792</c:v>
                </c:pt>
                <c:pt idx="5">
                  <c:v>22508</c:v>
                </c:pt>
              </c:numCache>
            </c:numRef>
          </c:val>
          <c:extLst>
            <c:ext xmlns:c16="http://schemas.microsoft.com/office/drawing/2014/chart" uri="{C3380CC4-5D6E-409C-BE32-E72D297353CC}">
              <c16:uniqueId val="{00000000-1D50-426F-84FA-C3203EA86E07}"/>
            </c:ext>
          </c:extLst>
        </c:ser>
        <c:ser>
          <c:idx val="2"/>
          <c:order val="1"/>
          <c:tx>
            <c:strRef>
              <c:f>'EU-EEA'!$C$3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'EU-EEA'!$A$4:$A$9</c:f>
              <c:numCache>
                <c:formatCode>General</c:formatCode>
                <c:ptCount val="6"/>
                <c:pt idx="0">
                  <c:v>2019</c:v>
                </c:pt>
                <c:pt idx="1">
                  <c:v>2020</c:v>
                </c:pt>
                <c:pt idx="2">
                  <c:v>2021</c:v>
                </c:pt>
                <c:pt idx="3">
                  <c:v>2022</c:v>
                </c:pt>
                <c:pt idx="4">
                  <c:v>2023</c:v>
                </c:pt>
                <c:pt idx="5">
                  <c:v>2024</c:v>
                </c:pt>
              </c:numCache>
            </c:numRef>
          </c:cat>
          <c:val>
            <c:numRef>
              <c:f>'EU-EEA'!$C$4:$C$9</c:f>
              <c:numCache>
                <c:formatCode>#,##0</c:formatCode>
                <c:ptCount val="6"/>
                <c:pt idx="0">
                  <c:v>25279</c:v>
                </c:pt>
                <c:pt idx="1">
                  <c:v>24640</c:v>
                </c:pt>
                <c:pt idx="2">
                  <c:v>23694</c:v>
                </c:pt>
                <c:pt idx="3">
                  <c:v>23006</c:v>
                </c:pt>
                <c:pt idx="4">
                  <c:v>22636</c:v>
                </c:pt>
                <c:pt idx="5">
                  <c:v>22330</c:v>
                </c:pt>
              </c:numCache>
            </c:numRef>
          </c:val>
          <c:extLst>
            <c:ext xmlns:c16="http://schemas.microsoft.com/office/drawing/2014/chart" uri="{C3380CC4-5D6E-409C-BE32-E72D297353CC}">
              <c16:uniqueId val="{00000002-1D50-426F-84FA-C3203EA86E07}"/>
            </c:ext>
          </c:extLst>
        </c:ser>
        <c:dLbls>
          <c:showLegendKey val="0"/>
          <c:showVal val="0"/>
          <c:showCatName val="0"/>
          <c:showSerName val="0"/>
          <c:showPercent val="0"/>
          <c:showBubbleSize val="0"/>
        </c:dLbls>
        <c:gapWidth val="219"/>
        <c:overlap val="-27"/>
        <c:axId val="57034336"/>
        <c:axId val="1"/>
      </c:barChart>
      <c:catAx>
        <c:axId val="570343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034336"/>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7209093078241253"/>
          <c:y val="0.93835673225410576"/>
          <c:w val="0.53874909437973151"/>
          <c:h val="4.5543401034602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6</xdr:col>
      <xdr:colOff>95250</xdr:colOff>
      <xdr:row>15</xdr:row>
      <xdr:rowOff>228600</xdr:rowOff>
    </xdr:from>
    <xdr:to>
      <xdr:col>12</xdr:col>
      <xdr:colOff>819150</xdr:colOff>
      <xdr:row>31</xdr:row>
      <xdr:rowOff>142875</xdr:rowOff>
    </xdr:to>
    <xdr:graphicFrame macro="">
      <xdr:nvGraphicFramePr>
        <xdr:cNvPr id="1035" name="Chart 2">
          <a:extLst>
            <a:ext uri="{FF2B5EF4-FFF2-40B4-BE49-F238E27FC236}">
              <a16:creationId xmlns:a16="http://schemas.microsoft.com/office/drawing/2014/main" id="{97334849-B668-7AAB-D33B-AB13EDBDE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47</xdr:row>
      <xdr:rowOff>47625</xdr:rowOff>
    </xdr:from>
    <xdr:to>
      <xdr:col>12</xdr:col>
      <xdr:colOff>885825</xdr:colOff>
      <xdr:row>62</xdr:row>
      <xdr:rowOff>190500</xdr:rowOff>
    </xdr:to>
    <xdr:graphicFrame macro="">
      <xdr:nvGraphicFramePr>
        <xdr:cNvPr id="1036" name="Chart 3">
          <a:extLst>
            <a:ext uri="{FF2B5EF4-FFF2-40B4-BE49-F238E27FC236}">
              <a16:creationId xmlns:a16="http://schemas.microsoft.com/office/drawing/2014/main" id="{DB50F538-137F-03D5-9241-B61134CB059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80</xdr:row>
      <xdr:rowOff>57150</xdr:rowOff>
    </xdr:from>
    <xdr:to>
      <xdr:col>12</xdr:col>
      <xdr:colOff>857250</xdr:colOff>
      <xdr:row>96</xdr:row>
      <xdr:rowOff>152400</xdr:rowOff>
    </xdr:to>
    <xdr:graphicFrame macro="">
      <xdr:nvGraphicFramePr>
        <xdr:cNvPr id="1037" name="Chart 5">
          <a:extLst>
            <a:ext uri="{FF2B5EF4-FFF2-40B4-BE49-F238E27FC236}">
              <a16:creationId xmlns:a16="http://schemas.microsoft.com/office/drawing/2014/main" id="{C7A30755-ACB3-5B38-AA31-34DC64B8A4D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238125</xdr:colOff>
      <xdr:row>15</xdr:row>
      <xdr:rowOff>190500</xdr:rowOff>
    </xdr:from>
    <xdr:to>
      <xdr:col>13</xdr:col>
      <xdr:colOff>0</xdr:colOff>
      <xdr:row>31</xdr:row>
      <xdr:rowOff>9525</xdr:rowOff>
    </xdr:to>
    <xdr:graphicFrame macro="">
      <xdr:nvGraphicFramePr>
        <xdr:cNvPr id="2056" name="Chart 1">
          <a:extLst>
            <a:ext uri="{FF2B5EF4-FFF2-40B4-BE49-F238E27FC236}">
              <a16:creationId xmlns:a16="http://schemas.microsoft.com/office/drawing/2014/main" id="{0EB0D421-B58D-B88D-0F27-C0B78A47010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15</xdr:row>
      <xdr:rowOff>76200</xdr:rowOff>
    </xdr:from>
    <xdr:to>
      <xdr:col>13</xdr:col>
      <xdr:colOff>0</xdr:colOff>
      <xdr:row>29</xdr:row>
      <xdr:rowOff>76200</xdr:rowOff>
    </xdr:to>
    <xdr:graphicFrame macro="">
      <xdr:nvGraphicFramePr>
        <xdr:cNvPr id="3079" name="Chart 1">
          <a:extLst>
            <a:ext uri="{FF2B5EF4-FFF2-40B4-BE49-F238E27FC236}">
              <a16:creationId xmlns:a16="http://schemas.microsoft.com/office/drawing/2014/main" id="{F2144566-AF72-2A2D-2FAA-FE086BBA72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28575</xdr:colOff>
      <xdr:row>16</xdr:row>
      <xdr:rowOff>161925</xdr:rowOff>
    </xdr:to>
    <xdr:graphicFrame macro="">
      <xdr:nvGraphicFramePr>
        <xdr:cNvPr id="4108" name="Chart 1">
          <a:extLst>
            <a:ext uri="{FF2B5EF4-FFF2-40B4-BE49-F238E27FC236}">
              <a16:creationId xmlns:a16="http://schemas.microsoft.com/office/drawing/2014/main" id="{DA971EE0-B9F0-4A2C-3B2A-BFC5E016A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28575</xdr:rowOff>
    </xdr:from>
    <xdr:to>
      <xdr:col>15</xdr:col>
      <xdr:colOff>9525</xdr:colOff>
      <xdr:row>49</xdr:row>
      <xdr:rowOff>190500</xdr:rowOff>
    </xdr:to>
    <xdr:graphicFrame macro="">
      <xdr:nvGraphicFramePr>
        <xdr:cNvPr id="4109" name="Chart 2">
          <a:extLst>
            <a:ext uri="{FF2B5EF4-FFF2-40B4-BE49-F238E27FC236}">
              <a16:creationId xmlns:a16="http://schemas.microsoft.com/office/drawing/2014/main" id="{451EE0E4-3354-5B18-A016-7B6947C04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9525</xdr:rowOff>
    </xdr:from>
    <xdr:to>
      <xdr:col>15</xdr:col>
      <xdr:colOff>28574</xdr:colOff>
      <xdr:row>83</xdr:row>
      <xdr:rowOff>0</xdr:rowOff>
    </xdr:to>
    <xdr:graphicFrame macro="">
      <xdr:nvGraphicFramePr>
        <xdr:cNvPr id="4110" name="Chart 3">
          <a:extLst>
            <a:ext uri="{FF2B5EF4-FFF2-40B4-BE49-F238E27FC236}">
              <a16:creationId xmlns:a16="http://schemas.microsoft.com/office/drawing/2014/main" id="{DA7CBB14-09B7-9781-7534-DEABD2E89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219075</xdr:rowOff>
    </xdr:from>
    <xdr:to>
      <xdr:col>15</xdr:col>
      <xdr:colOff>28575</xdr:colOff>
      <xdr:row>17</xdr:row>
      <xdr:rowOff>190500</xdr:rowOff>
    </xdr:to>
    <xdr:graphicFrame macro="">
      <xdr:nvGraphicFramePr>
        <xdr:cNvPr id="5130" name="Chart 1">
          <a:extLst>
            <a:ext uri="{FF2B5EF4-FFF2-40B4-BE49-F238E27FC236}">
              <a16:creationId xmlns:a16="http://schemas.microsoft.com/office/drawing/2014/main" id="{06A7E537-0C15-CB22-08E7-C15AC2F79D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35</xdr:row>
      <xdr:rowOff>0</xdr:rowOff>
    </xdr:from>
    <xdr:to>
      <xdr:col>14</xdr:col>
      <xdr:colOff>923924</xdr:colOff>
      <xdr:row>49</xdr:row>
      <xdr:rowOff>219075</xdr:rowOff>
    </xdr:to>
    <xdr:graphicFrame macro="">
      <xdr:nvGraphicFramePr>
        <xdr:cNvPr id="5131" name="Chart 2">
          <a:extLst>
            <a:ext uri="{FF2B5EF4-FFF2-40B4-BE49-F238E27FC236}">
              <a16:creationId xmlns:a16="http://schemas.microsoft.com/office/drawing/2014/main" id="{910B8633-85A7-75B1-2FBF-F66AD462F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933449</xdr:colOff>
      <xdr:row>68</xdr:row>
      <xdr:rowOff>9525</xdr:rowOff>
    </xdr:from>
    <xdr:to>
      <xdr:col>14</xdr:col>
      <xdr:colOff>914399</xdr:colOff>
      <xdr:row>82</xdr:row>
      <xdr:rowOff>238125</xdr:rowOff>
    </xdr:to>
    <xdr:graphicFrame macro="">
      <xdr:nvGraphicFramePr>
        <xdr:cNvPr id="5132" name="Chart 3">
          <a:extLst>
            <a:ext uri="{FF2B5EF4-FFF2-40B4-BE49-F238E27FC236}">
              <a16:creationId xmlns:a16="http://schemas.microsoft.com/office/drawing/2014/main" id="{54169B53-7973-3C25-6590-3D918C8CD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28574</xdr:colOff>
      <xdr:row>2</xdr:row>
      <xdr:rowOff>9525</xdr:rowOff>
    </xdr:from>
    <xdr:to>
      <xdr:col>14</xdr:col>
      <xdr:colOff>923924</xdr:colOff>
      <xdr:row>17</xdr:row>
      <xdr:rowOff>9525</xdr:rowOff>
    </xdr:to>
    <xdr:graphicFrame macro="">
      <xdr:nvGraphicFramePr>
        <xdr:cNvPr id="6154" name="Chart 1">
          <a:extLst>
            <a:ext uri="{FF2B5EF4-FFF2-40B4-BE49-F238E27FC236}">
              <a16:creationId xmlns:a16="http://schemas.microsoft.com/office/drawing/2014/main" id="{7B12B850-3F51-0F81-EBAD-DB97C93F2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923924</xdr:colOff>
      <xdr:row>35</xdr:row>
      <xdr:rowOff>19050</xdr:rowOff>
    </xdr:from>
    <xdr:to>
      <xdr:col>14</xdr:col>
      <xdr:colOff>923924</xdr:colOff>
      <xdr:row>49</xdr:row>
      <xdr:rowOff>238125</xdr:rowOff>
    </xdr:to>
    <xdr:graphicFrame macro="">
      <xdr:nvGraphicFramePr>
        <xdr:cNvPr id="6155" name="Chart 2">
          <a:extLst>
            <a:ext uri="{FF2B5EF4-FFF2-40B4-BE49-F238E27FC236}">
              <a16:creationId xmlns:a16="http://schemas.microsoft.com/office/drawing/2014/main" id="{389766C9-B045-CDF5-D07F-BBCA33969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67</xdr:row>
      <xdr:rowOff>238125</xdr:rowOff>
    </xdr:from>
    <xdr:to>
      <xdr:col>14</xdr:col>
      <xdr:colOff>771524</xdr:colOff>
      <xdr:row>82</xdr:row>
      <xdr:rowOff>228600</xdr:rowOff>
    </xdr:to>
    <xdr:graphicFrame macro="">
      <xdr:nvGraphicFramePr>
        <xdr:cNvPr id="6156" name="Chart 3">
          <a:extLst>
            <a:ext uri="{FF2B5EF4-FFF2-40B4-BE49-F238E27FC236}">
              <a16:creationId xmlns:a16="http://schemas.microsoft.com/office/drawing/2014/main" id="{9826ECC7-3853-2918-C6E1-5E54B2015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14</xdr:row>
      <xdr:rowOff>180975</xdr:rowOff>
    </xdr:from>
    <xdr:to>
      <xdr:col>5</xdr:col>
      <xdr:colOff>723900</xdr:colOff>
      <xdr:row>30</xdr:row>
      <xdr:rowOff>180975</xdr:rowOff>
    </xdr:to>
    <xdr:graphicFrame macro="">
      <xdr:nvGraphicFramePr>
        <xdr:cNvPr id="7175" name="Chart 1">
          <a:extLst>
            <a:ext uri="{FF2B5EF4-FFF2-40B4-BE49-F238E27FC236}">
              <a16:creationId xmlns:a16="http://schemas.microsoft.com/office/drawing/2014/main" id="{F80581D4-0BE8-EBA2-DDD4-BE33659C4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14</xdr:row>
      <xdr:rowOff>190500</xdr:rowOff>
    </xdr:from>
    <xdr:to>
      <xdr:col>12</xdr:col>
      <xdr:colOff>714375</xdr:colOff>
      <xdr:row>31</xdr:row>
      <xdr:rowOff>9525</xdr:rowOff>
    </xdr:to>
    <xdr:graphicFrame macro="">
      <xdr:nvGraphicFramePr>
        <xdr:cNvPr id="7176" name="Chart 4">
          <a:extLst>
            <a:ext uri="{FF2B5EF4-FFF2-40B4-BE49-F238E27FC236}">
              <a16:creationId xmlns:a16="http://schemas.microsoft.com/office/drawing/2014/main" id="{976F6BC7-5651-E5BB-9462-7A2F4468F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19050</xdr:colOff>
      <xdr:row>2</xdr:row>
      <xdr:rowOff>38100</xdr:rowOff>
    </xdr:from>
    <xdr:to>
      <xdr:col>12</xdr:col>
      <xdr:colOff>609600</xdr:colOff>
      <xdr:row>18</xdr:row>
      <xdr:rowOff>9525</xdr:rowOff>
    </xdr:to>
    <xdr:graphicFrame macro="">
      <xdr:nvGraphicFramePr>
        <xdr:cNvPr id="17421" name="Chart 1">
          <a:extLst>
            <a:ext uri="{FF2B5EF4-FFF2-40B4-BE49-F238E27FC236}">
              <a16:creationId xmlns:a16="http://schemas.microsoft.com/office/drawing/2014/main" id="{45575552-3FA9-0E81-B94C-249EFDB1E6E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238125</xdr:rowOff>
    </xdr:from>
    <xdr:to>
      <xdr:col>12</xdr:col>
      <xdr:colOff>590550</xdr:colOff>
      <xdr:row>34</xdr:row>
      <xdr:rowOff>209550</xdr:rowOff>
    </xdr:to>
    <xdr:graphicFrame macro="">
      <xdr:nvGraphicFramePr>
        <xdr:cNvPr id="17422" name="Chart 2">
          <a:extLst>
            <a:ext uri="{FF2B5EF4-FFF2-40B4-BE49-F238E27FC236}">
              <a16:creationId xmlns:a16="http://schemas.microsoft.com/office/drawing/2014/main" id="{54C3D176-9E46-889A-CED1-E793026974F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36</xdr:row>
      <xdr:rowOff>38100</xdr:rowOff>
    </xdr:from>
    <xdr:to>
      <xdr:col>12</xdr:col>
      <xdr:colOff>590550</xdr:colOff>
      <xdr:row>52</xdr:row>
      <xdr:rowOff>9525</xdr:rowOff>
    </xdr:to>
    <xdr:graphicFrame macro="">
      <xdr:nvGraphicFramePr>
        <xdr:cNvPr id="17423" name="Chart 3">
          <a:extLst>
            <a:ext uri="{FF2B5EF4-FFF2-40B4-BE49-F238E27FC236}">
              <a16:creationId xmlns:a16="http://schemas.microsoft.com/office/drawing/2014/main" id="{1EBBCE36-7228-3AD0-A6A6-7A7C46351E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53</xdr:row>
      <xdr:rowOff>19050</xdr:rowOff>
    </xdr:from>
    <xdr:to>
      <xdr:col>12</xdr:col>
      <xdr:colOff>600075</xdr:colOff>
      <xdr:row>68</xdr:row>
      <xdr:rowOff>238125</xdr:rowOff>
    </xdr:to>
    <xdr:graphicFrame macro="">
      <xdr:nvGraphicFramePr>
        <xdr:cNvPr id="17424" name="Chart 4">
          <a:extLst>
            <a:ext uri="{FF2B5EF4-FFF2-40B4-BE49-F238E27FC236}">
              <a16:creationId xmlns:a16="http://schemas.microsoft.com/office/drawing/2014/main" id="{41A47184-78B8-2434-EA70-36C39EEA7CE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ursingandmidwifery-my.sharepoint.com/personal/jonathan_deacon_nmc-uk_org/Documents/_My%20WIP/Mid-Year%20Reg%20Data%202024-2025/Proposed%20tables%20for%20website_sep24%204N-England%20v0.2.xlsx" TargetMode="External"/><Relationship Id="rId1" Type="http://schemas.openxmlformats.org/officeDocument/2006/relationships/externalLinkPath" Target="/personal/jonathan_deacon_nmc-uk_org/Documents/_My%20WIP/Mid-Year%20Reg%20Data%202024-2025/Proposed%20tables%20for%20website_sep24%204N-England%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ation Type"/>
      <sheetName val="Joiners"/>
      <sheetName val="Leavers"/>
      <sheetName val="UK"/>
      <sheetName val="UK Joiners"/>
      <sheetName val="EU-EEA"/>
      <sheetName val="Rest of the World"/>
      <sheetName val="Gender"/>
      <sheetName val="Ethnicity"/>
      <sheetName val="Ethnicity Summary"/>
      <sheetName val="Religion"/>
      <sheetName val="Orientation"/>
      <sheetName val="Age"/>
      <sheetName val="Age-Time"/>
      <sheetName val="Time"/>
      <sheetName val="Time-Leavers"/>
      <sheetName val="Training Country ALL"/>
      <sheetName val="Training Country Joiners"/>
      <sheetName val="Training Country Leavers"/>
      <sheetName val="Fields of Practice"/>
      <sheetName val="SCPHN &amp; SPQ"/>
    </sheetNames>
    <sheetDataSet>
      <sheetData sheetId="0">
        <row r="7">
          <cell r="M7">
            <v>646400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545E-2CAB-4941-8FFA-9E6A34DAF1F9}">
  <sheetPr>
    <pageSetUpPr fitToPage="1"/>
  </sheetPr>
  <dimension ref="A1:M101"/>
  <sheetViews>
    <sheetView showGridLines="0" showZeros="0" tabSelected="1" zoomScale="96" zoomScaleNormal="96" zoomScaleSheetLayoutView="100" workbookViewId="0">
      <selection activeCell="B3" sqref="B3"/>
    </sheetView>
  </sheetViews>
  <sheetFormatPr defaultRowHeight="15" x14ac:dyDescent="0.2"/>
  <cols>
    <col min="1" max="1" width="16.6640625" bestFit="1" customWidth="1"/>
    <col min="2" max="13" width="10.88671875" customWidth="1"/>
  </cols>
  <sheetData>
    <row r="1" spans="1:13" s="87" customFormat="1" ht="32.25" customHeight="1" thickBot="1" x14ac:dyDescent="0.25">
      <c r="A1" s="245" t="s">
        <v>0</v>
      </c>
      <c r="B1" s="245"/>
      <c r="C1" s="245"/>
      <c r="D1" s="245"/>
      <c r="E1" s="245"/>
      <c r="F1" s="245"/>
      <c r="G1" s="245"/>
      <c r="H1" s="245"/>
      <c r="I1" s="245"/>
      <c r="J1" s="245"/>
      <c r="K1" s="245"/>
      <c r="L1" s="245"/>
      <c r="M1" s="245"/>
    </row>
    <row r="2" spans="1:13" s="1" customFormat="1" ht="32.25" customHeight="1" thickTop="1" thickBot="1" x14ac:dyDescent="0.25">
      <c r="A2" s="98" t="s">
        <v>1</v>
      </c>
      <c r="B2" s="99">
        <v>43555</v>
      </c>
      <c r="C2" s="99">
        <v>43738</v>
      </c>
      <c r="D2" s="99">
        <v>43921</v>
      </c>
      <c r="E2" s="99">
        <v>44104</v>
      </c>
      <c r="F2" s="99">
        <v>44286</v>
      </c>
      <c r="G2" s="99">
        <v>44469</v>
      </c>
      <c r="H2" s="99">
        <v>44651</v>
      </c>
      <c r="I2" s="99">
        <v>44834</v>
      </c>
      <c r="J2" s="99">
        <v>45016</v>
      </c>
      <c r="K2" s="99">
        <v>45199</v>
      </c>
      <c r="L2" s="99">
        <v>45382</v>
      </c>
      <c r="M2" s="99">
        <v>45565</v>
      </c>
    </row>
    <row r="3" spans="1:13" ht="20.100000000000001" customHeight="1" thickTop="1" x14ac:dyDescent="0.2">
      <c r="A3" s="60" t="s">
        <v>2</v>
      </c>
      <c r="B3" s="67">
        <v>30335</v>
      </c>
      <c r="C3" s="61">
        <v>30648</v>
      </c>
      <c r="D3" s="67">
        <v>31224</v>
      </c>
      <c r="E3" s="61">
        <v>31982</v>
      </c>
      <c r="F3" s="67">
        <v>32183</v>
      </c>
      <c r="G3" s="61">
        <v>32667</v>
      </c>
      <c r="H3" s="67">
        <v>33119</v>
      </c>
      <c r="I3" s="61">
        <v>33731</v>
      </c>
      <c r="J3" s="67">
        <v>34345</v>
      </c>
      <c r="K3" s="61">
        <v>35290</v>
      </c>
      <c r="L3" s="67">
        <v>36189</v>
      </c>
      <c r="M3" s="61">
        <v>37139</v>
      </c>
    </row>
    <row r="4" spans="1:13" ht="20.100000000000001" customHeight="1" x14ac:dyDescent="0.2">
      <c r="A4" s="65" t="s">
        <v>3</v>
      </c>
      <c r="B4" s="68">
        <v>515132</v>
      </c>
      <c r="C4" s="66">
        <v>519275</v>
      </c>
      <c r="D4" s="68">
        <v>525071</v>
      </c>
      <c r="E4" s="66">
        <v>530162</v>
      </c>
      <c r="F4" s="68">
        <v>534483</v>
      </c>
      <c r="G4" s="66">
        <v>539728</v>
      </c>
      <c r="H4" s="68">
        <v>546005</v>
      </c>
      <c r="I4" s="66">
        <v>552649</v>
      </c>
      <c r="J4" s="68">
        <v>561422</v>
      </c>
      <c r="K4" s="66">
        <v>571853</v>
      </c>
      <c r="L4" s="68">
        <v>582258</v>
      </c>
      <c r="M4" s="66">
        <v>592672</v>
      </c>
    </row>
    <row r="5" spans="1:13" ht="20.100000000000001" customHeight="1" x14ac:dyDescent="0.2">
      <c r="A5" s="65" t="s">
        <v>4</v>
      </c>
      <c r="B5" s="68">
        <v>5882</v>
      </c>
      <c r="C5" s="66">
        <v>5901</v>
      </c>
      <c r="D5" s="68">
        <v>5784</v>
      </c>
      <c r="E5" s="66">
        <v>5782</v>
      </c>
      <c r="F5" s="68">
        <v>5640</v>
      </c>
      <c r="G5" s="66">
        <v>5595</v>
      </c>
      <c r="H5" s="68">
        <v>5478</v>
      </c>
      <c r="I5" s="66">
        <v>5418</v>
      </c>
      <c r="J5" s="68">
        <v>5327</v>
      </c>
      <c r="K5" s="66">
        <v>5246</v>
      </c>
      <c r="L5" s="68">
        <v>5177</v>
      </c>
      <c r="M5" s="66">
        <v>5112</v>
      </c>
    </row>
    <row r="6" spans="1:13" ht="20.100000000000001" customHeight="1" x14ac:dyDescent="0.2">
      <c r="A6" s="60" t="s">
        <v>5</v>
      </c>
      <c r="B6" s="68">
        <v>485</v>
      </c>
      <c r="C6" s="66">
        <v>1475</v>
      </c>
      <c r="D6" s="68">
        <v>1676</v>
      </c>
      <c r="E6" s="66">
        <v>2691</v>
      </c>
      <c r="F6" s="68">
        <v>4320</v>
      </c>
      <c r="G6" s="66">
        <v>5472</v>
      </c>
      <c r="H6" s="68">
        <v>6846</v>
      </c>
      <c r="I6" s="66">
        <v>7841</v>
      </c>
      <c r="J6" s="68">
        <v>9286</v>
      </c>
      <c r="K6" s="66">
        <v>10489</v>
      </c>
      <c r="L6" s="68">
        <v>10816</v>
      </c>
      <c r="M6" s="66">
        <v>11477</v>
      </c>
    </row>
    <row r="7" spans="1:13" ht="20.100000000000001" customHeight="1" x14ac:dyDescent="0.2">
      <c r="A7" s="63" t="s">
        <v>6</v>
      </c>
      <c r="B7" s="64">
        <v>551834</v>
      </c>
      <c r="C7" s="64">
        <v>557299</v>
      </c>
      <c r="D7" s="64">
        <v>563755</v>
      </c>
      <c r="E7" s="64">
        <v>570617</v>
      </c>
      <c r="F7" s="64">
        <v>576626</v>
      </c>
      <c r="G7" s="64">
        <v>583462</v>
      </c>
      <c r="H7" s="64">
        <v>591448</v>
      </c>
      <c r="I7" s="64">
        <v>599639</v>
      </c>
      <c r="J7" s="64">
        <v>610380</v>
      </c>
      <c r="K7" s="64">
        <v>622878</v>
      </c>
      <c r="L7" s="64">
        <v>634440</v>
      </c>
      <c r="M7" s="64">
        <v>646400</v>
      </c>
    </row>
    <row r="8" spans="1:13" ht="20.100000000000001" customHeight="1" x14ac:dyDescent="0.2">
      <c r="A8" s="35"/>
      <c r="B8" s="117"/>
      <c r="C8" s="117"/>
      <c r="D8" s="117"/>
      <c r="E8" s="117"/>
      <c r="F8" s="117"/>
      <c r="G8" s="117"/>
      <c r="H8" s="117"/>
      <c r="I8" s="117"/>
      <c r="J8" s="117"/>
      <c r="K8" s="117"/>
      <c r="L8" s="117"/>
      <c r="M8" s="117"/>
    </row>
    <row r="9" spans="1:13" s="87" customFormat="1" ht="32.25" customHeight="1" thickBot="1" x14ac:dyDescent="0.25">
      <c r="A9" s="245" t="s">
        <v>7</v>
      </c>
      <c r="B9" s="245"/>
      <c r="C9" s="245"/>
      <c r="D9" s="245"/>
      <c r="E9" s="245"/>
      <c r="F9" s="245"/>
      <c r="G9" s="245"/>
      <c r="H9" s="245"/>
      <c r="I9" s="245"/>
      <c r="J9" s="245"/>
      <c r="K9" s="245"/>
      <c r="L9" s="245"/>
      <c r="M9" s="245"/>
    </row>
    <row r="10" spans="1:13" s="1" customFormat="1" ht="32.25" customHeight="1" thickTop="1" thickBot="1" x14ac:dyDescent="0.25">
      <c r="A10" s="98" t="s">
        <v>1</v>
      </c>
      <c r="B10" s="99">
        <v>43555</v>
      </c>
      <c r="C10" s="99">
        <v>43738</v>
      </c>
      <c r="D10" s="99">
        <v>43921</v>
      </c>
      <c r="E10" s="99">
        <v>44104</v>
      </c>
      <c r="F10" s="99">
        <v>44286</v>
      </c>
      <c r="G10" s="99">
        <v>44469</v>
      </c>
      <c r="H10" s="99">
        <v>44651</v>
      </c>
      <c r="I10" s="99">
        <v>44834</v>
      </c>
      <c r="J10" s="99">
        <v>45016</v>
      </c>
      <c r="K10" s="99">
        <v>45199</v>
      </c>
      <c r="L10" s="99">
        <v>45382</v>
      </c>
      <c r="M10" s="99">
        <v>45565</v>
      </c>
    </row>
    <row r="11" spans="1:13" ht="20.100000000000001" customHeight="1" thickTop="1" x14ac:dyDescent="0.2">
      <c r="A11" s="60" t="s">
        <v>2</v>
      </c>
      <c r="B11" s="94">
        <v>5.4971241351565871E-2</v>
      </c>
      <c r="C11" s="95">
        <v>5.4993818399099947E-2</v>
      </c>
      <c r="D11" s="94">
        <v>5.5385761545352151E-2</v>
      </c>
      <c r="E11" s="95">
        <v>5.6048102317316169E-2</v>
      </c>
      <c r="F11" s="94">
        <v>5.5812606438141878E-2</v>
      </c>
      <c r="G11" s="95">
        <v>5.5988222026455876E-2</v>
      </c>
      <c r="H11" s="94">
        <v>5.5996469681189216E-2</v>
      </c>
      <c r="I11" s="95">
        <v>5.6252178394000388E-2</v>
      </c>
      <c r="J11" s="94">
        <v>5.6268226350797861E-2</v>
      </c>
      <c r="K11" s="95">
        <v>5.6656359672359595E-2</v>
      </c>
      <c r="L11" s="94">
        <v>5.7040854927179876E-2</v>
      </c>
      <c r="M11" s="95">
        <v>5.745513613861386E-2</v>
      </c>
    </row>
    <row r="12" spans="1:13" ht="20.100000000000001" customHeight="1" x14ac:dyDescent="0.2">
      <c r="A12" s="65" t="s">
        <v>3</v>
      </c>
      <c r="B12" s="96">
        <v>0.9334908686307839</v>
      </c>
      <c r="C12" s="97">
        <v>0.93177091650980892</v>
      </c>
      <c r="D12" s="96">
        <v>0.93138153985330507</v>
      </c>
      <c r="E12" s="97">
        <v>0.92910305861900366</v>
      </c>
      <c r="F12" s="96">
        <v>0.92691449917277402</v>
      </c>
      <c r="G12" s="97">
        <v>0.92504396173186942</v>
      </c>
      <c r="H12" s="96">
        <v>0.92316653365976387</v>
      </c>
      <c r="I12" s="97">
        <v>0.92163618443763662</v>
      </c>
      <c r="J12" s="96">
        <v>0.91979094990006227</v>
      </c>
      <c r="K12" s="97">
        <v>0.9180818715703557</v>
      </c>
      <c r="L12" s="96">
        <v>0.91775108757329293</v>
      </c>
      <c r="M12" s="97">
        <v>0.91688118811881192</v>
      </c>
    </row>
    <row r="13" spans="1:13" ht="20.100000000000001" customHeight="1" x14ac:dyDescent="0.2">
      <c r="A13" s="65" t="s">
        <v>4</v>
      </c>
      <c r="B13" s="96">
        <v>1.0659002526121985E-2</v>
      </c>
      <c r="C13" s="97">
        <v>1.0588570946655206E-2</v>
      </c>
      <c r="D13" s="96">
        <v>1.0259775966510275E-2</v>
      </c>
      <c r="E13" s="97">
        <v>1.0132891238781879E-2</v>
      </c>
      <c r="F13" s="96">
        <v>9.7810365817705067E-3</v>
      </c>
      <c r="G13" s="97">
        <v>9.5893134428634598E-3</v>
      </c>
      <c r="H13" s="96">
        <v>9.2620145811635173E-3</v>
      </c>
      <c r="I13" s="97">
        <v>9.0354363208530464E-3</v>
      </c>
      <c r="J13" s="96">
        <v>8.7273501753006317E-3</v>
      </c>
      <c r="K13" s="97">
        <v>8.4221950365882241E-3</v>
      </c>
      <c r="L13" s="96">
        <v>8.1599520837273808E-3</v>
      </c>
      <c r="M13" s="97">
        <v>7.9084158415841585E-3</v>
      </c>
    </row>
    <row r="14" spans="1:13" ht="20.100000000000001" customHeight="1" x14ac:dyDescent="0.2">
      <c r="A14" s="60" t="s">
        <v>5</v>
      </c>
      <c r="B14" s="96">
        <v>8.7888749152824949E-4</v>
      </c>
      <c r="C14" s="97">
        <v>2.6466941444359313E-3</v>
      </c>
      <c r="D14" s="96">
        <v>2.9729226348325071E-3</v>
      </c>
      <c r="E14" s="97">
        <v>4.7159478248983118E-3</v>
      </c>
      <c r="F14" s="96">
        <v>7.491857807313579E-3</v>
      </c>
      <c r="G14" s="97">
        <v>9.3785027988112328E-3</v>
      </c>
      <c r="H14" s="96">
        <v>1.1574982077883432E-2</v>
      </c>
      <c r="I14" s="97">
        <v>1.3076200847509918E-2</v>
      </c>
      <c r="J14" s="96">
        <v>1.5213473573839247E-2</v>
      </c>
      <c r="K14" s="97">
        <v>1.6839573720696509E-2</v>
      </c>
      <c r="L14" s="96">
        <v>1.704810541579976E-2</v>
      </c>
      <c r="M14" s="97">
        <v>1.7755259900990097E-2</v>
      </c>
    </row>
    <row r="15" spans="1:13" ht="20.100000000000001" customHeight="1" x14ac:dyDescent="0.2">
      <c r="A15" s="63" t="s">
        <v>6</v>
      </c>
      <c r="B15" s="106">
        <v>1</v>
      </c>
      <c r="C15" s="106">
        <v>1</v>
      </c>
      <c r="D15" s="106">
        <v>1</v>
      </c>
      <c r="E15" s="106">
        <v>1</v>
      </c>
      <c r="F15" s="106">
        <v>1</v>
      </c>
      <c r="G15" s="106">
        <v>1</v>
      </c>
      <c r="H15" s="106">
        <v>1</v>
      </c>
      <c r="I15" s="106">
        <v>1</v>
      </c>
      <c r="J15" s="106">
        <v>1</v>
      </c>
      <c r="K15" s="106">
        <v>1</v>
      </c>
      <c r="L15" s="106">
        <v>1</v>
      </c>
      <c r="M15" s="106">
        <v>1</v>
      </c>
    </row>
    <row r="16" spans="1:13" ht="20.100000000000001" customHeight="1" x14ac:dyDescent="0.2">
      <c r="A16" s="27"/>
    </row>
    <row r="17" spans="1:13" s="74" customFormat="1" ht="31.5" customHeight="1" x14ac:dyDescent="0.2">
      <c r="A17" s="73"/>
      <c r="B17" s="76" t="s">
        <v>8</v>
      </c>
      <c r="C17" s="82" t="s">
        <v>9</v>
      </c>
      <c r="D17" s="73" t="s">
        <v>10</v>
      </c>
      <c r="E17" s="82" t="s">
        <v>11</v>
      </c>
      <c r="F17" s="82" t="s">
        <v>12</v>
      </c>
      <c r="G17" s="75"/>
    </row>
    <row r="18" spans="1:13" ht="20.100000000000001" customHeight="1" x14ac:dyDescent="0.2">
      <c r="B18" s="76">
        <v>2019</v>
      </c>
      <c r="C18" s="67">
        <v>551834</v>
      </c>
      <c r="D18" s="77">
        <v>557299</v>
      </c>
      <c r="E18" s="77">
        <v>5465</v>
      </c>
      <c r="F18" s="80">
        <v>9.9033404973234707E-3</v>
      </c>
      <c r="G18" s="39"/>
    </row>
    <row r="19" spans="1:13" ht="20.100000000000001" customHeight="1" x14ac:dyDescent="0.2">
      <c r="B19" s="76">
        <v>2020</v>
      </c>
      <c r="C19" s="61">
        <v>563755</v>
      </c>
      <c r="D19" s="78">
        <v>570617</v>
      </c>
      <c r="E19" s="78">
        <v>6862</v>
      </c>
      <c r="F19" s="81">
        <v>1.2171954129009942E-2</v>
      </c>
      <c r="G19" s="39"/>
    </row>
    <row r="20" spans="1:13" ht="20.100000000000001" customHeight="1" x14ac:dyDescent="0.2">
      <c r="B20" s="76">
        <v>2021</v>
      </c>
      <c r="C20" s="67">
        <v>576626</v>
      </c>
      <c r="D20" s="77">
        <v>583462</v>
      </c>
      <c r="E20" s="77">
        <v>6836</v>
      </c>
      <c r="F20" s="80">
        <v>1.1855171289536025E-2</v>
      </c>
      <c r="G20" s="39"/>
    </row>
    <row r="21" spans="1:13" ht="20.100000000000001" customHeight="1" x14ac:dyDescent="0.2">
      <c r="B21" s="76">
        <v>2022</v>
      </c>
      <c r="C21" s="61">
        <v>591448</v>
      </c>
      <c r="D21" s="78">
        <v>599639</v>
      </c>
      <c r="E21" s="78">
        <v>8191</v>
      </c>
      <c r="F21" s="81">
        <v>1.3849061963181886E-2</v>
      </c>
      <c r="G21" s="39"/>
    </row>
    <row r="22" spans="1:13" ht="20.100000000000001" customHeight="1" x14ac:dyDescent="0.2">
      <c r="B22" s="76">
        <v>2023</v>
      </c>
      <c r="C22" s="67">
        <v>610380</v>
      </c>
      <c r="D22" s="77">
        <v>622878</v>
      </c>
      <c r="E22" s="77">
        <v>12498</v>
      </c>
      <c r="F22" s="80">
        <v>2.0475769192961762E-2</v>
      </c>
      <c r="G22" s="39"/>
      <c r="M22" s="180"/>
    </row>
    <row r="23" spans="1:13" ht="20.100000000000001" customHeight="1" x14ac:dyDescent="0.2">
      <c r="B23" s="76">
        <v>2024</v>
      </c>
      <c r="C23" s="70">
        <v>634440</v>
      </c>
      <c r="D23" s="79">
        <v>646400</v>
      </c>
      <c r="E23" s="78">
        <v>11960</v>
      </c>
      <c r="F23" s="81">
        <v>1.8851270411701659E-2</v>
      </c>
      <c r="G23" s="39"/>
    </row>
    <row r="24" spans="1:13" ht="20.100000000000001" customHeight="1" x14ac:dyDescent="0.2">
      <c r="A24" s="74"/>
      <c r="B24" s="69"/>
      <c r="C24" s="71"/>
      <c r="D24" s="61"/>
      <c r="E24" s="61"/>
      <c r="F24" s="72"/>
      <c r="G24" s="2"/>
      <c r="H24" s="2"/>
      <c r="I24" s="1"/>
      <c r="J24" s="1"/>
      <c r="K24" s="1"/>
      <c r="L24" s="1"/>
      <c r="M24" s="1"/>
    </row>
    <row r="25" spans="1:13" ht="20.100000000000001" customHeight="1" x14ac:dyDescent="0.2">
      <c r="A25" s="74"/>
      <c r="B25" s="76" t="s">
        <v>8</v>
      </c>
      <c r="C25" s="73" t="s">
        <v>13</v>
      </c>
      <c r="D25" s="82" t="s">
        <v>14</v>
      </c>
      <c r="E25" s="84" t="s">
        <v>15</v>
      </c>
      <c r="F25" s="62"/>
    </row>
    <row r="26" spans="1:13" ht="20.100000000000001" customHeight="1" x14ac:dyDescent="0.2">
      <c r="B26" s="76">
        <v>2019</v>
      </c>
      <c r="C26" s="67">
        <v>557299</v>
      </c>
      <c r="D26" s="83"/>
      <c r="E26" s="83"/>
      <c r="F26" s="62"/>
    </row>
    <row r="27" spans="1:13" ht="20.100000000000001" customHeight="1" x14ac:dyDescent="0.2">
      <c r="B27" s="76">
        <v>2020</v>
      </c>
      <c r="C27" s="61">
        <v>570617</v>
      </c>
      <c r="D27" s="78">
        <v>13318</v>
      </c>
      <c r="E27" s="81">
        <v>2.3897405163117107E-2</v>
      </c>
      <c r="F27" s="62"/>
    </row>
    <row r="28" spans="1:13" ht="20.100000000000001" customHeight="1" x14ac:dyDescent="0.2">
      <c r="B28" s="76">
        <v>2021</v>
      </c>
      <c r="C28" s="67">
        <v>583462</v>
      </c>
      <c r="D28" s="77">
        <v>12845</v>
      </c>
      <c r="E28" s="80">
        <v>2.2510720851289044E-2</v>
      </c>
      <c r="F28" s="62"/>
    </row>
    <row r="29" spans="1:13" ht="20.100000000000001" customHeight="1" x14ac:dyDescent="0.2">
      <c r="B29" s="76">
        <v>2022</v>
      </c>
      <c r="C29" s="61">
        <v>599639</v>
      </c>
      <c r="D29" s="78">
        <v>16177</v>
      </c>
      <c r="E29" s="81">
        <v>2.7725884462055799E-2</v>
      </c>
      <c r="F29" s="62"/>
    </row>
    <row r="30" spans="1:13" ht="20.100000000000001" customHeight="1" x14ac:dyDescent="0.2">
      <c r="B30" s="76">
        <v>2023</v>
      </c>
      <c r="C30" s="67">
        <v>622878</v>
      </c>
      <c r="D30" s="77">
        <v>23239</v>
      </c>
      <c r="E30" s="80">
        <v>3.8754984248856393E-2</v>
      </c>
      <c r="F30" s="62"/>
    </row>
    <row r="31" spans="1:13" ht="20.100000000000001" customHeight="1" x14ac:dyDescent="0.2">
      <c r="B31" s="76">
        <v>2024</v>
      </c>
      <c r="C31" s="61">
        <v>646400</v>
      </c>
      <c r="D31" s="78">
        <v>23522</v>
      </c>
      <c r="E31" s="81">
        <v>3.7763414344382046E-2</v>
      </c>
      <c r="F31" s="62"/>
    </row>
    <row r="32" spans="1:13" ht="20.100000000000001" customHeight="1" x14ac:dyDescent="0.2"/>
    <row r="33" spans="1:13" s="1" customFormat="1" ht="32.25" customHeight="1" thickBot="1" x14ac:dyDescent="0.25">
      <c r="A33" s="86" t="s">
        <v>16</v>
      </c>
      <c r="B33" s="86"/>
      <c r="C33" s="86"/>
      <c r="D33" s="86"/>
      <c r="E33" s="86"/>
      <c r="F33" s="86"/>
      <c r="G33" s="86"/>
      <c r="H33" s="86"/>
      <c r="I33" s="86"/>
      <c r="J33" s="86"/>
      <c r="K33" s="86"/>
      <c r="L33" s="86"/>
      <c r="M33" s="174"/>
    </row>
    <row r="34" spans="1:13" s="1" customFormat="1" ht="32.25" customHeight="1" thickTop="1" thickBot="1" x14ac:dyDescent="0.25">
      <c r="A34" s="98" t="s">
        <v>1</v>
      </c>
      <c r="B34" s="100" t="s">
        <v>17</v>
      </c>
      <c r="C34" s="100" t="s">
        <v>18</v>
      </c>
      <c r="D34" s="100" t="s">
        <v>19</v>
      </c>
      <c r="E34" s="100" t="s">
        <v>20</v>
      </c>
      <c r="F34" s="100" t="s">
        <v>21</v>
      </c>
      <c r="G34" s="100" t="s">
        <v>22</v>
      </c>
      <c r="H34" s="100" t="s">
        <v>23</v>
      </c>
      <c r="I34" s="100" t="s">
        <v>24</v>
      </c>
      <c r="J34" s="100" t="s">
        <v>25</v>
      </c>
      <c r="K34" s="100" t="s">
        <v>26</v>
      </c>
      <c r="L34" s="100" t="s">
        <v>27</v>
      </c>
      <c r="M34" s="100" t="s">
        <v>28</v>
      </c>
    </row>
    <row r="35" spans="1:13" ht="20.100000000000001" customHeight="1" thickTop="1" x14ac:dyDescent="0.2">
      <c r="A35" s="60" t="s">
        <v>2</v>
      </c>
      <c r="B35" s="67">
        <v>979</v>
      </c>
      <c r="C35" s="61">
        <v>780</v>
      </c>
      <c r="D35" s="67">
        <v>1088</v>
      </c>
      <c r="E35" s="61">
        <v>1181</v>
      </c>
      <c r="F35" s="67">
        <v>657</v>
      </c>
      <c r="G35" s="61">
        <v>945</v>
      </c>
      <c r="H35" s="67">
        <v>934</v>
      </c>
      <c r="I35" s="61">
        <v>1037</v>
      </c>
      <c r="J35" s="67">
        <v>1074</v>
      </c>
      <c r="K35" s="61">
        <v>1353</v>
      </c>
      <c r="L35" s="67">
        <v>1307</v>
      </c>
      <c r="M35" s="61">
        <v>1280</v>
      </c>
    </row>
    <row r="36" spans="1:13" ht="20.100000000000001" customHeight="1" x14ac:dyDescent="0.2">
      <c r="A36" s="65" t="s">
        <v>3</v>
      </c>
      <c r="B36" s="68">
        <v>9232</v>
      </c>
      <c r="C36" s="66">
        <v>9745</v>
      </c>
      <c r="D36" s="68">
        <v>10663</v>
      </c>
      <c r="E36" s="66">
        <v>9669</v>
      </c>
      <c r="F36" s="68">
        <v>8951</v>
      </c>
      <c r="G36" s="66">
        <v>11570</v>
      </c>
      <c r="H36" s="68">
        <v>11384</v>
      </c>
      <c r="I36" s="66">
        <v>11143</v>
      </c>
      <c r="J36" s="68">
        <v>12965</v>
      </c>
      <c r="K36" s="66">
        <v>14293</v>
      </c>
      <c r="L36" s="68">
        <v>13756</v>
      </c>
      <c r="M36" s="66">
        <v>15241</v>
      </c>
    </row>
    <row r="37" spans="1:13" ht="20.100000000000001" customHeight="1" x14ac:dyDescent="0.2">
      <c r="A37" s="65" t="s">
        <v>4</v>
      </c>
      <c r="B37" s="68">
        <v>0</v>
      </c>
      <c r="C37" s="66">
        <v>0</v>
      </c>
      <c r="D37" s="68">
        <v>0</v>
      </c>
      <c r="E37" s="66">
        <v>0</v>
      </c>
      <c r="F37" s="68">
        <v>0</v>
      </c>
      <c r="G37" s="66">
        <v>0</v>
      </c>
      <c r="H37" s="68">
        <v>0</v>
      </c>
      <c r="I37" s="66">
        <v>0</v>
      </c>
      <c r="J37" s="68">
        <v>1</v>
      </c>
      <c r="K37" s="66">
        <v>1</v>
      </c>
      <c r="L37" s="68">
        <v>0</v>
      </c>
      <c r="M37" s="66">
        <v>0</v>
      </c>
    </row>
    <row r="38" spans="1:13" ht="20.100000000000001" customHeight="1" x14ac:dyDescent="0.2">
      <c r="A38" s="60" t="s">
        <v>5</v>
      </c>
      <c r="B38" s="68">
        <v>485</v>
      </c>
      <c r="C38" s="66">
        <v>984</v>
      </c>
      <c r="D38" s="68">
        <v>201</v>
      </c>
      <c r="E38" s="66">
        <v>1048</v>
      </c>
      <c r="F38" s="68">
        <v>1662</v>
      </c>
      <c r="G38" s="66">
        <v>1273</v>
      </c>
      <c r="H38" s="68">
        <v>1479</v>
      </c>
      <c r="I38" s="66">
        <v>1305</v>
      </c>
      <c r="J38" s="68">
        <v>1864</v>
      </c>
      <c r="K38" s="66">
        <v>1453</v>
      </c>
      <c r="L38" s="68">
        <v>1897</v>
      </c>
      <c r="M38" s="66">
        <v>1410</v>
      </c>
    </row>
    <row r="39" spans="1:13" ht="20.100000000000001" customHeight="1" x14ac:dyDescent="0.2">
      <c r="A39" s="63" t="s">
        <v>6</v>
      </c>
      <c r="B39" s="64">
        <v>10696</v>
      </c>
      <c r="C39" s="64">
        <v>11509</v>
      </c>
      <c r="D39" s="64">
        <v>11952</v>
      </c>
      <c r="E39" s="64">
        <v>11898</v>
      </c>
      <c r="F39" s="64">
        <v>11270</v>
      </c>
      <c r="G39" s="64">
        <v>13788</v>
      </c>
      <c r="H39" s="64">
        <v>13797</v>
      </c>
      <c r="I39" s="64">
        <v>13485</v>
      </c>
      <c r="J39" s="64">
        <v>15904</v>
      </c>
      <c r="K39" s="64">
        <v>17100</v>
      </c>
      <c r="L39" s="64">
        <v>16960</v>
      </c>
      <c r="M39" s="64">
        <v>17931</v>
      </c>
    </row>
    <row r="40" spans="1:13" ht="20.100000000000001" customHeight="1" x14ac:dyDescent="0.2">
      <c r="A40" s="35"/>
      <c r="B40" s="117"/>
      <c r="C40" s="117"/>
      <c r="D40" s="117"/>
      <c r="E40" s="117"/>
      <c r="F40" s="117"/>
      <c r="G40" s="117"/>
      <c r="H40" s="117"/>
      <c r="I40" s="117"/>
      <c r="J40" s="117"/>
      <c r="K40" s="117"/>
      <c r="L40" s="117"/>
      <c r="M40" s="117"/>
    </row>
    <row r="41" spans="1:13" s="87" customFormat="1" ht="32.25" customHeight="1" thickBot="1" x14ac:dyDescent="0.25">
      <c r="A41" s="86" t="s">
        <v>29</v>
      </c>
      <c r="B41" s="105"/>
      <c r="C41" s="105"/>
      <c r="D41" s="105"/>
      <c r="E41" s="105"/>
      <c r="F41" s="105"/>
      <c r="G41" s="105"/>
      <c r="H41" s="105"/>
      <c r="I41" s="105"/>
      <c r="J41" s="105"/>
      <c r="K41" s="105"/>
      <c r="L41" s="105"/>
      <c r="M41" s="105"/>
    </row>
    <row r="42" spans="1:13" s="1" customFormat="1" ht="32.25" customHeight="1" thickTop="1" thickBot="1" x14ac:dyDescent="0.25">
      <c r="A42" s="98" t="s">
        <v>1</v>
      </c>
      <c r="B42" s="100" t="s">
        <v>17</v>
      </c>
      <c r="C42" s="100" t="s">
        <v>18</v>
      </c>
      <c r="D42" s="100" t="s">
        <v>19</v>
      </c>
      <c r="E42" s="100" t="s">
        <v>20</v>
      </c>
      <c r="F42" s="100" t="s">
        <v>21</v>
      </c>
      <c r="G42" s="100" t="s">
        <v>22</v>
      </c>
      <c r="H42" s="100" t="s">
        <v>23</v>
      </c>
      <c r="I42" s="100" t="s">
        <v>24</v>
      </c>
      <c r="J42" s="100" t="s">
        <v>25</v>
      </c>
      <c r="K42" s="100" t="s">
        <v>26</v>
      </c>
      <c r="L42" s="100" t="s">
        <v>27</v>
      </c>
      <c r="M42" s="100" t="s">
        <v>28</v>
      </c>
    </row>
    <row r="43" spans="1:13" ht="20.100000000000001" customHeight="1" thickTop="1" x14ac:dyDescent="0.2">
      <c r="A43" s="60" t="s">
        <v>2</v>
      </c>
      <c r="B43" s="94">
        <v>9.1529543754674647E-2</v>
      </c>
      <c r="C43" s="95">
        <v>6.7773047180467463E-2</v>
      </c>
      <c r="D43" s="94">
        <v>9.1030789825970543E-2</v>
      </c>
      <c r="E43" s="95">
        <v>9.9260379895780806E-2</v>
      </c>
      <c r="F43" s="94">
        <v>5.8296362023070099E-2</v>
      </c>
      <c r="G43" s="95">
        <v>6.8537859007832894E-2</v>
      </c>
      <c r="H43" s="94">
        <v>6.7695875915053993E-2</v>
      </c>
      <c r="I43" s="95">
        <v>7.6900259547645539E-2</v>
      </c>
      <c r="J43" s="94">
        <v>6.753018108651912E-2</v>
      </c>
      <c r="K43" s="95">
        <v>7.9122807017543859E-2</v>
      </c>
      <c r="L43" s="94">
        <v>7.7063679245283012E-2</v>
      </c>
      <c r="M43" s="95">
        <v>7.1384752662985884E-2</v>
      </c>
    </row>
    <row r="44" spans="1:13" ht="20.100000000000001" customHeight="1" x14ac:dyDescent="0.2">
      <c r="A44" s="65" t="s">
        <v>3</v>
      </c>
      <c r="B44" s="96">
        <v>0.86312640239341809</v>
      </c>
      <c r="C44" s="97">
        <v>0.84672864714571205</v>
      </c>
      <c r="D44" s="96">
        <v>0.89215194109772422</v>
      </c>
      <c r="E44" s="97">
        <v>0.8126575895108421</v>
      </c>
      <c r="F44" s="96">
        <v>0.79423247559893517</v>
      </c>
      <c r="G44" s="97">
        <v>0.83913548012764727</v>
      </c>
      <c r="H44" s="96">
        <v>0.82510690729868807</v>
      </c>
      <c r="I44" s="97">
        <v>0.82632554690396742</v>
      </c>
      <c r="J44" s="96">
        <v>0.81520372233400407</v>
      </c>
      <c r="K44" s="97">
        <v>0.83584795321637428</v>
      </c>
      <c r="L44" s="96">
        <v>0.81108490566037739</v>
      </c>
      <c r="M44" s="97">
        <v>0.84998048073169374</v>
      </c>
    </row>
    <row r="45" spans="1:13" ht="20.100000000000001" customHeight="1" x14ac:dyDescent="0.2">
      <c r="A45" s="65" t="s">
        <v>4</v>
      </c>
      <c r="B45" s="96">
        <v>0</v>
      </c>
      <c r="C45" s="97">
        <v>0</v>
      </c>
      <c r="D45" s="96">
        <v>0</v>
      </c>
      <c r="E45" s="97">
        <v>0</v>
      </c>
      <c r="F45" s="96">
        <v>0</v>
      </c>
      <c r="G45" s="97">
        <v>0</v>
      </c>
      <c r="H45" s="96">
        <v>0</v>
      </c>
      <c r="I45" s="97">
        <v>0</v>
      </c>
      <c r="J45" s="162">
        <v>6.2877263581488939E-5</v>
      </c>
      <c r="K45" s="163">
        <v>5.8479532163742693E-5</v>
      </c>
      <c r="L45" s="96">
        <v>0</v>
      </c>
      <c r="M45" s="97">
        <v>0</v>
      </c>
    </row>
    <row r="46" spans="1:13" ht="20.100000000000001" customHeight="1" x14ac:dyDescent="0.2">
      <c r="A46" s="60" t="s">
        <v>5</v>
      </c>
      <c r="B46" s="96">
        <v>4.5344053851907255E-2</v>
      </c>
      <c r="C46" s="97">
        <v>8.5498305673820482E-2</v>
      </c>
      <c r="D46" s="96">
        <v>1.6817269076305222E-2</v>
      </c>
      <c r="E46" s="97">
        <v>8.8082030593377034E-2</v>
      </c>
      <c r="F46" s="96">
        <v>0.14747116237799468</v>
      </c>
      <c r="G46" s="97">
        <v>9.2326660864519877E-2</v>
      </c>
      <c r="H46" s="96">
        <v>0.10719721678625788</v>
      </c>
      <c r="I46" s="97">
        <v>9.6774193548387094E-2</v>
      </c>
      <c r="J46" s="96">
        <v>0.11720321931589538</v>
      </c>
      <c r="K46" s="97">
        <v>8.4970760233918127E-2</v>
      </c>
      <c r="L46" s="96">
        <v>0.11185141509433963</v>
      </c>
      <c r="M46" s="97">
        <v>7.86347666053204E-2</v>
      </c>
    </row>
    <row r="47" spans="1:13" ht="20.100000000000001" customHeight="1" x14ac:dyDescent="0.2">
      <c r="A47" s="63" t="s">
        <v>6</v>
      </c>
      <c r="B47" s="106">
        <v>1</v>
      </c>
      <c r="C47" s="106">
        <v>1</v>
      </c>
      <c r="D47" s="106">
        <v>1</v>
      </c>
      <c r="E47" s="106">
        <v>1</v>
      </c>
      <c r="F47" s="106">
        <v>1</v>
      </c>
      <c r="G47" s="106">
        <v>1</v>
      </c>
      <c r="H47" s="106">
        <v>1</v>
      </c>
      <c r="I47" s="106">
        <v>1</v>
      </c>
      <c r="J47" s="106">
        <v>1</v>
      </c>
      <c r="K47" s="106">
        <v>1</v>
      </c>
      <c r="L47" s="106">
        <v>1</v>
      </c>
      <c r="M47" s="106">
        <v>1</v>
      </c>
    </row>
    <row r="48" spans="1:13" ht="20.100000000000001" customHeight="1" x14ac:dyDescent="0.2">
      <c r="A48" s="27"/>
      <c r="B48" s="26"/>
      <c r="C48" s="26"/>
      <c r="D48" s="26"/>
      <c r="E48" s="26"/>
      <c r="F48" s="26"/>
      <c r="G48" s="26"/>
      <c r="H48" s="26"/>
      <c r="I48" s="31"/>
      <c r="J48" s="31"/>
      <c r="K48" s="31"/>
      <c r="L48" s="31"/>
      <c r="M48" s="31"/>
    </row>
    <row r="49" spans="1:8" ht="32.25" customHeight="1" x14ac:dyDescent="0.2">
      <c r="B49" s="76" t="s">
        <v>8</v>
      </c>
      <c r="C49" s="73" t="s">
        <v>30</v>
      </c>
      <c r="D49" s="82" t="s">
        <v>31</v>
      </c>
      <c r="E49" s="82" t="s">
        <v>11</v>
      </c>
      <c r="F49" s="82" t="s">
        <v>12</v>
      </c>
      <c r="G49" s="17"/>
      <c r="H49" s="17"/>
    </row>
    <row r="50" spans="1:8" ht="20.100000000000001" customHeight="1" x14ac:dyDescent="0.2">
      <c r="B50" s="76">
        <v>2019</v>
      </c>
      <c r="C50" s="67">
        <v>10696</v>
      </c>
      <c r="D50" s="77">
        <v>11509</v>
      </c>
      <c r="E50" s="77">
        <v>813</v>
      </c>
      <c r="F50" s="80">
        <v>7.6009723261032155E-2</v>
      </c>
      <c r="G50" s="39"/>
      <c r="H50" s="39"/>
    </row>
    <row r="51" spans="1:8" ht="20.100000000000001" customHeight="1" x14ac:dyDescent="0.2">
      <c r="B51" s="76">
        <v>2020</v>
      </c>
      <c r="C51" s="61">
        <v>11952</v>
      </c>
      <c r="D51" s="78">
        <v>11898</v>
      </c>
      <c r="E51" s="78">
        <v>-54</v>
      </c>
      <c r="F51" s="81">
        <v>-4.5180722891566263E-3</v>
      </c>
      <c r="G51" s="39"/>
      <c r="H51" s="39"/>
    </row>
    <row r="52" spans="1:8" ht="20.100000000000001" customHeight="1" x14ac:dyDescent="0.2">
      <c r="B52" s="76">
        <v>2021</v>
      </c>
      <c r="C52" s="67">
        <v>11270</v>
      </c>
      <c r="D52" s="77">
        <v>13788</v>
      </c>
      <c r="E52" s="77">
        <v>2518</v>
      </c>
      <c r="F52" s="80">
        <v>0.22342502218278615</v>
      </c>
      <c r="G52" s="39"/>
      <c r="H52" s="39"/>
    </row>
    <row r="53" spans="1:8" ht="20.100000000000001" customHeight="1" x14ac:dyDescent="0.2">
      <c r="B53" s="76">
        <v>2022</v>
      </c>
      <c r="C53" s="61">
        <v>13797</v>
      </c>
      <c r="D53" s="78">
        <v>13485</v>
      </c>
      <c r="E53" s="78">
        <v>-312</v>
      </c>
      <c r="F53" s="81">
        <v>-2.2613611654707544E-2</v>
      </c>
      <c r="G53" s="39"/>
      <c r="H53" s="39"/>
    </row>
    <row r="54" spans="1:8" ht="20.100000000000001" customHeight="1" x14ac:dyDescent="0.2">
      <c r="B54" s="76">
        <v>2023</v>
      </c>
      <c r="C54" s="67">
        <v>15904</v>
      </c>
      <c r="D54" s="77">
        <v>17100</v>
      </c>
      <c r="E54" s="77">
        <v>1196</v>
      </c>
      <c r="F54" s="80">
        <v>7.5201207243460771E-2</v>
      </c>
      <c r="G54" s="39"/>
      <c r="H54" s="39"/>
    </row>
    <row r="55" spans="1:8" ht="20.100000000000001" customHeight="1" x14ac:dyDescent="0.2">
      <c r="A55" s="1"/>
      <c r="B55" s="76">
        <v>2024</v>
      </c>
      <c r="C55" s="70">
        <v>16960</v>
      </c>
      <c r="D55" s="79">
        <v>17931</v>
      </c>
      <c r="E55" s="78">
        <v>971</v>
      </c>
      <c r="F55" s="81">
        <v>5.7252358490566035E-2</v>
      </c>
      <c r="G55" s="24"/>
      <c r="H55" s="24"/>
    </row>
    <row r="56" spans="1:8" ht="20.100000000000001" customHeight="1" x14ac:dyDescent="0.2">
      <c r="B56" s="11"/>
    </row>
    <row r="57" spans="1:8" ht="20.100000000000001" customHeight="1" x14ac:dyDescent="0.2">
      <c r="B57" s="76" t="s">
        <v>8</v>
      </c>
      <c r="C57" s="73" t="s">
        <v>13</v>
      </c>
      <c r="D57" s="82" t="s">
        <v>14</v>
      </c>
      <c r="E57" s="84" t="s">
        <v>15</v>
      </c>
    </row>
    <row r="58" spans="1:8" ht="20.100000000000001" customHeight="1" x14ac:dyDescent="0.2">
      <c r="B58" s="76">
        <v>2019</v>
      </c>
      <c r="C58" s="67">
        <v>11509</v>
      </c>
      <c r="D58" s="83"/>
      <c r="E58" s="83"/>
    </row>
    <row r="59" spans="1:8" ht="20.100000000000001" customHeight="1" x14ac:dyDescent="0.2">
      <c r="B59" s="76">
        <v>2020</v>
      </c>
      <c r="C59" s="61">
        <v>11898</v>
      </c>
      <c r="D59" s="78">
        <v>389</v>
      </c>
      <c r="E59" s="81">
        <v>3.379963506820749E-2</v>
      </c>
    </row>
    <row r="60" spans="1:8" ht="20.100000000000001" customHeight="1" x14ac:dyDescent="0.2">
      <c r="B60" s="76">
        <v>2021</v>
      </c>
      <c r="C60" s="67">
        <v>13788</v>
      </c>
      <c r="D60" s="77">
        <v>1890</v>
      </c>
      <c r="E60" s="80">
        <v>0.15885022692889561</v>
      </c>
    </row>
    <row r="61" spans="1:8" ht="20.100000000000001" customHeight="1" x14ac:dyDescent="0.2">
      <c r="B61" s="76">
        <v>2022</v>
      </c>
      <c r="C61" s="61">
        <v>13485</v>
      </c>
      <c r="D61" s="78">
        <v>-303</v>
      </c>
      <c r="E61" s="81">
        <v>-2.1975630983463883E-2</v>
      </c>
    </row>
    <row r="62" spans="1:8" ht="20.100000000000001" customHeight="1" x14ac:dyDescent="0.2">
      <c r="B62" s="76">
        <v>2023</v>
      </c>
      <c r="C62" s="67">
        <v>17100</v>
      </c>
      <c r="D62" s="77">
        <v>3615</v>
      </c>
      <c r="E62" s="80">
        <v>0.26807563959955505</v>
      </c>
    </row>
    <row r="63" spans="1:8" ht="20.100000000000001" customHeight="1" x14ac:dyDescent="0.2">
      <c r="B63" s="76">
        <v>2024</v>
      </c>
      <c r="C63" s="61">
        <v>17931</v>
      </c>
      <c r="D63" s="78">
        <v>831</v>
      </c>
      <c r="E63" s="81">
        <v>4.8596491228070172E-2</v>
      </c>
    </row>
    <row r="64" spans="1:8" ht="20.100000000000001" customHeight="1" x14ac:dyDescent="0.2">
      <c r="B64" s="60"/>
      <c r="C64" s="61"/>
      <c r="D64" s="61"/>
      <c r="E64" s="139"/>
    </row>
    <row r="65" spans="1:13" ht="20.100000000000001" customHeight="1" x14ac:dyDescent="0.2">
      <c r="B65" s="60"/>
      <c r="C65" s="61"/>
      <c r="D65" s="61"/>
      <c r="E65" s="139"/>
    </row>
    <row r="66" spans="1:13" s="1" customFormat="1" ht="32.25" customHeight="1" thickBot="1" x14ac:dyDescent="0.25">
      <c r="A66" s="86" t="s">
        <v>32</v>
      </c>
      <c r="B66" s="105"/>
      <c r="C66" s="105"/>
      <c r="D66" s="105"/>
      <c r="E66" s="105"/>
      <c r="F66" s="105"/>
      <c r="G66" s="105"/>
      <c r="H66" s="105"/>
      <c r="I66" s="105"/>
      <c r="J66" s="105"/>
      <c r="K66" s="105"/>
      <c r="L66" s="105"/>
      <c r="M66" s="172"/>
    </row>
    <row r="67" spans="1:13" s="1" customFormat="1" ht="32.25" customHeight="1" thickTop="1" thickBot="1" x14ac:dyDescent="0.25">
      <c r="A67" s="98" t="s">
        <v>1</v>
      </c>
      <c r="B67" s="101" t="s">
        <v>17</v>
      </c>
      <c r="C67" s="101" t="s">
        <v>18</v>
      </c>
      <c r="D67" s="101" t="s">
        <v>19</v>
      </c>
      <c r="E67" s="101" t="s">
        <v>20</v>
      </c>
      <c r="F67" s="101" t="s">
        <v>21</v>
      </c>
      <c r="G67" s="101" t="s">
        <v>22</v>
      </c>
      <c r="H67" s="101" t="s">
        <v>23</v>
      </c>
      <c r="I67" s="101" t="s">
        <v>24</v>
      </c>
      <c r="J67" s="101" t="s">
        <v>25</v>
      </c>
      <c r="K67" s="101" t="s">
        <v>26</v>
      </c>
      <c r="L67" s="101" t="s">
        <v>27</v>
      </c>
      <c r="M67" s="101" t="s">
        <v>28</v>
      </c>
    </row>
    <row r="68" spans="1:13" ht="20.100000000000001" customHeight="1" thickTop="1" x14ac:dyDescent="0.2">
      <c r="A68" s="60" t="s">
        <v>2</v>
      </c>
      <c r="B68" s="67">
        <v>682</v>
      </c>
      <c r="C68" s="61">
        <v>556</v>
      </c>
      <c r="D68" s="67">
        <v>607</v>
      </c>
      <c r="E68" s="61">
        <v>498</v>
      </c>
      <c r="F68" s="67">
        <v>566</v>
      </c>
      <c r="G68" s="61">
        <v>569</v>
      </c>
      <c r="H68" s="67">
        <v>591</v>
      </c>
      <c r="I68" s="61">
        <v>574</v>
      </c>
      <c r="J68" s="67">
        <v>606</v>
      </c>
      <c r="K68" s="61">
        <v>525</v>
      </c>
      <c r="L68" s="67">
        <v>583</v>
      </c>
      <c r="M68" s="61">
        <v>474</v>
      </c>
    </row>
    <row r="69" spans="1:13" ht="20.100000000000001" customHeight="1" x14ac:dyDescent="0.2">
      <c r="A69" s="65" t="s">
        <v>3</v>
      </c>
      <c r="B69" s="68">
        <v>10124</v>
      </c>
      <c r="C69" s="66">
        <v>9164</v>
      </c>
      <c r="D69" s="68">
        <v>8909</v>
      </c>
      <c r="E69" s="66">
        <v>8088</v>
      </c>
      <c r="F69" s="68">
        <v>8895</v>
      </c>
      <c r="G69" s="66">
        <v>9645</v>
      </c>
      <c r="H69" s="68">
        <v>9397</v>
      </c>
      <c r="I69" s="66">
        <v>9441</v>
      </c>
      <c r="J69" s="68">
        <v>9293</v>
      </c>
      <c r="K69" s="66">
        <v>9224</v>
      </c>
      <c r="L69" s="68">
        <v>9653</v>
      </c>
      <c r="M69" s="66">
        <v>9762</v>
      </c>
    </row>
    <row r="70" spans="1:13" ht="20.100000000000001" customHeight="1" x14ac:dyDescent="0.2">
      <c r="A70" s="65" t="s">
        <v>4</v>
      </c>
      <c r="B70" s="68">
        <v>121</v>
      </c>
      <c r="C70" s="66">
        <v>101</v>
      </c>
      <c r="D70" s="68">
        <v>97</v>
      </c>
      <c r="E70" s="66">
        <v>63</v>
      </c>
      <c r="F70" s="68">
        <v>85</v>
      </c>
      <c r="G70" s="66">
        <v>109</v>
      </c>
      <c r="H70" s="68">
        <v>114</v>
      </c>
      <c r="I70" s="66">
        <v>78</v>
      </c>
      <c r="J70" s="68">
        <v>98</v>
      </c>
      <c r="K70" s="66">
        <v>97</v>
      </c>
      <c r="L70" s="68">
        <v>92</v>
      </c>
      <c r="M70" s="66">
        <v>83</v>
      </c>
    </row>
    <row r="71" spans="1:13" ht="20.100000000000001" customHeight="1" x14ac:dyDescent="0.2">
      <c r="A71" s="60" t="s">
        <v>5</v>
      </c>
      <c r="B71" s="68">
        <v>0</v>
      </c>
      <c r="C71" s="66">
        <v>0</v>
      </c>
      <c r="D71" s="68">
        <v>7</v>
      </c>
      <c r="E71" s="66">
        <v>25</v>
      </c>
      <c r="F71" s="68">
        <v>18</v>
      </c>
      <c r="G71" s="66">
        <v>59</v>
      </c>
      <c r="H71" s="68">
        <v>73</v>
      </c>
      <c r="I71" s="66">
        <v>139</v>
      </c>
      <c r="J71" s="68">
        <v>109</v>
      </c>
      <c r="K71" s="66">
        <v>129</v>
      </c>
      <c r="L71" s="68">
        <v>155</v>
      </c>
      <c r="M71" s="66">
        <v>172</v>
      </c>
    </row>
    <row r="72" spans="1:13" ht="20.100000000000001" customHeight="1" x14ac:dyDescent="0.2">
      <c r="A72" s="63" t="s">
        <v>6</v>
      </c>
      <c r="B72" s="64">
        <v>10927</v>
      </c>
      <c r="C72" s="64">
        <v>9821</v>
      </c>
      <c r="D72" s="64">
        <v>9620</v>
      </c>
      <c r="E72" s="64">
        <v>8674</v>
      </c>
      <c r="F72" s="64">
        <v>9564</v>
      </c>
      <c r="G72" s="64">
        <v>10382</v>
      </c>
      <c r="H72" s="64">
        <v>10175</v>
      </c>
      <c r="I72" s="64">
        <v>10232</v>
      </c>
      <c r="J72" s="64">
        <v>10106</v>
      </c>
      <c r="K72" s="64">
        <v>9975</v>
      </c>
      <c r="L72" s="64">
        <v>10483</v>
      </c>
      <c r="M72" s="64">
        <v>10491</v>
      </c>
    </row>
    <row r="73" spans="1:13" ht="20.100000000000001" customHeight="1" x14ac:dyDescent="0.2">
      <c r="A73" s="35"/>
      <c r="B73" s="117"/>
      <c r="C73" s="117"/>
      <c r="D73" s="117"/>
      <c r="E73" s="117"/>
      <c r="F73" s="117"/>
      <c r="G73" s="117"/>
      <c r="H73" s="117"/>
      <c r="I73" s="117"/>
      <c r="J73" s="117"/>
      <c r="K73" s="117"/>
      <c r="L73" s="117"/>
      <c r="M73" s="117"/>
    </row>
    <row r="74" spans="1:13" s="87" customFormat="1" ht="32.25" customHeight="1" thickBot="1" x14ac:dyDescent="0.25">
      <c r="A74" s="86" t="s">
        <v>33</v>
      </c>
      <c r="B74" s="105"/>
      <c r="C74" s="105"/>
      <c r="D74" s="105"/>
      <c r="E74" s="105"/>
      <c r="F74" s="105"/>
      <c r="G74" s="105"/>
      <c r="H74" s="105"/>
      <c r="I74" s="105"/>
      <c r="J74" s="105"/>
      <c r="K74" s="105"/>
      <c r="L74" s="105"/>
      <c r="M74" s="105"/>
    </row>
    <row r="75" spans="1:13" s="1" customFormat="1" ht="32.25" customHeight="1" thickTop="1" thickBot="1" x14ac:dyDescent="0.25">
      <c r="A75" s="98" t="s">
        <v>1</v>
      </c>
      <c r="B75" s="101" t="s">
        <v>17</v>
      </c>
      <c r="C75" s="101" t="s">
        <v>18</v>
      </c>
      <c r="D75" s="101" t="s">
        <v>19</v>
      </c>
      <c r="E75" s="101" t="s">
        <v>20</v>
      </c>
      <c r="F75" s="101" t="s">
        <v>21</v>
      </c>
      <c r="G75" s="101" t="s">
        <v>22</v>
      </c>
      <c r="H75" s="101" t="s">
        <v>23</v>
      </c>
      <c r="I75" s="101" t="s">
        <v>24</v>
      </c>
      <c r="J75" s="101" t="s">
        <v>25</v>
      </c>
      <c r="K75" s="101" t="s">
        <v>26</v>
      </c>
      <c r="L75" s="101" t="s">
        <v>27</v>
      </c>
      <c r="M75" s="101" t="s">
        <v>28</v>
      </c>
    </row>
    <row r="76" spans="1:13" ht="20.100000000000001" customHeight="1" thickTop="1" x14ac:dyDescent="0.2">
      <c r="A76" s="60" t="s">
        <v>2</v>
      </c>
      <c r="B76" s="94">
        <v>6.2414203349501235E-2</v>
      </c>
      <c r="C76" s="95">
        <v>5.6613379492923326E-2</v>
      </c>
      <c r="D76" s="94">
        <v>6.3097713097713101E-2</v>
      </c>
      <c r="E76" s="95">
        <v>5.7412958266082545E-2</v>
      </c>
      <c r="F76" s="94">
        <v>5.9180259305729822E-2</v>
      </c>
      <c r="G76" s="95">
        <v>5.4806395684839145E-2</v>
      </c>
      <c r="H76" s="94">
        <v>5.8083538083538083E-2</v>
      </c>
      <c r="I76" s="95">
        <v>5.6098514464425334E-2</v>
      </c>
      <c r="J76" s="94">
        <v>5.9964377597466853E-2</v>
      </c>
      <c r="K76" s="95">
        <v>5.2631578947368418E-2</v>
      </c>
      <c r="L76" s="94">
        <v>5.5613850996852045E-2</v>
      </c>
      <c r="M76" s="95">
        <v>4.5181584215041461E-2</v>
      </c>
    </row>
    <row r="77" spans="1:13" ht="20.100000000000001" customHeight="1" x14ac:dyDescent="0.2">
      <c r="A77" s="65" t="s">
        <v>3</v>
      </c>
      <c r="B77" s="96">
        <v>0.92651230895945824</v>
      </c>
      <c r="C77" s="97">
        <v>0.93310253538336219</v>
      </c>
      <c r="D77" s="96">
        <v>0.92609147609147613</v>
      </c>
      <c r="E77" s="97">
        <v>0.9324417800322804</v>
      </c>
      <c r="F77" s="96">
        <v>0.93005018820577168</v>
      </c>
      <c r="G77" s="97">
        <v>0.92901175110768641</v>
      </c>
      <c r="H77" s="96">
        <v>0.92353808353808353</v>
      </c>
      <c r="I77" s="97">
        <v>0.92269351055512117</v>
      </c>
      <c r="J77" s="96">
        <v>0.91955274094597272</v>
      </c>
      <c r="K77" s="97">
        <v>0.9247117794486216</v>
      </c>
      <c r="L77" s="96">
        <v>0.92082419154822093</v>
      </c>
      <c r="M77" s="97">
        <v>0.93051186731484126</v>
      </c>
    </row>
    <row r="78" spans="1:13" ht="20.100000000000001" customHeight="1" x14ac:dyDescent="0.2">
      <c r="A78" s="65" t="s">
        <v>4</v>
      </c>
      <c r="B78" s="96">
        <v>1.1073487691040542E-2</v>
      </c>
      <c r="C78" s="97">
        <v>1.028408512371449E-2</v>
      </c>
      <c r="D78" s="96">
        <v>1.0083160083160084E-2</v>
      </c>
      <c r="E78" s="97">
        <v>7.2630850818538161E-3</v>
      </c>
      <c r="F78" s="96">
        <v>8.887494772061898E-3</v>
      </c>
      <c r="G78" s="97">
        <v>1.049894047389713E-2</v>
      </c>
      <c r="H78" s="96">
        <v>1.1203931203931204E-2</v>
      </c>
      <c r="I78" s="97">
        <v>7.6231430805316653E-3</v>
      </c>
      <c r="J78" s="96">
        <v>9.6972095784682369E-3</v>
      </c>
      <c r="K78" s="97">
        <v>9.7243107769423558E-3</v>
      </c>
      <c r="L78" s="96">
        <v>8.7761137079080415E-3</v>
      </c>
      <c r="M78" s="97">
        <v>7.9115432275283573E-3</v>
      </c>
    </row>
    <row r="79" spans="1:13" ht="20.100000000000001" customHeight="1" x14ac:dyDescent="0.2">
      <c r="A79" s="60" t="s">
        <v>5</v>
      </c>
      <c r="B79" s="96">
        <v>0</v>
      </c>
      <c r="C79" s="97">
        <v>0</v>
      </c>
      <c r="D79" s="96">
        <v>7.2765072765072769E-4</v>
      </c>
      <c r="E79" s="97">
        <v>2.8821766197832605E-3</v>
      </c>
      <c r="F79" s="96">
        <v>1.8820577164366374E-3</v>
      </c>
      <c r="G79" s="97">
        <v>5.6829127335773456E-3</v>
      </c>
      <c r="H79" s="96">
        <v>7.1744471744471742E-3</v>
      </c>
      <c r="I79" s="97">
        <v>1.3584831899921814E-2</v>
      </c>
      <c r="J79" s="96">
        <v>1.0785671878092222E-2</v>
      </c>
      <c r="K79" s="97">
        <v>1.2932330827067668E-2</v>
      </c>
      <c r="L79" s="96">
        <v>1.4785843747018983E-2</v>
      </c>
      <c r="M79" s="97">
        <v>1.6395005242588887E-2</v>
      </c>
    </row>
    <row r="80" spans="1:13" ht="20.100000000000001" customHeight="1" x14ac:dyDescent="0.2">
      <c r="A80" s="63" t="s">
        <v>6</v>
      </c>
      <c r="B80" s="106">
        <v>1</v>
      </c>
      <c r="C80" s="106">
        <v>1</v>
      </c>
      <c r="D80" s="106">
        <v>1</v>
      </c>
      <c r="E80" s="106">
        <v>1</v>
      </c>
      <c r="F80" s="106">
        <v>1</v>
      </c>
      <c r="G80" s="106">
        <v>1</v>
      </c>
      <c r="H80" s="106">
        <v>1</v>
      </c>
      <c r="I80" s="106">
        <v>1</v>
      </c>
      <c r="J80" s="106">
        <v>1</v>
      </c>
      <c r="K80" s="106">
        <v>1</v>
      </c>
      <c r="L80" s="106">
        <v>1</v>
      </c>
      <c r="M80" s="106">
        <v>1</v>
      </c>
    </row>
    <row r="81" spans="1:13" ht="20.100000000000001" customHeight="1" x14ac:dyDescent="0.2">
      <c r="A81" s="27"/>
      <c r="B81" s="26"/>
      <c r="C81" s="26"/>
      <c r="D81" s="26"/>
      <c r="E81" s="26"/>
      <c r="F81" s="26"/>
      <c r="G81" s="26"/>
      <c r="H81" s="26"/>
      <c r="I81" s="26"/>
      <c r="J81" s="26"/>
      <c r="K81" s="26"/>
      <c r="L81" s="26"/>
      <c r="M81" s="26"/>
    </row>
    <row r="82" spans="1:13" ht="32.25" customHeight="1" x14ac:dyDescent="0.2">
      <c r="B82" s="76" t="s">
        <v>8</v>
      </c>
      <c r="C82" s="73" t="s">
        <v>30</v>
      </c>
      <c r="D82" s="82" t="s">
        <v>31</v>
      </c>
      <c r="E82" s="82" t="s">
        <v>11</v>
      </c>
      <c r="F82" s="82" t="s">
        <v>12</v>
      </c>
      <c r="G82" s="17"/>
      <c r="H82" s="17"/>
    </row>
    <row r="83" spans="1:13" ht="20.100000000000001" customHeight="1" x14ac:dyDescent="0.2">
      <c r="B83" s="76">
        <v>2019</v>
      </c>
      <c r="C83" s="67">
        <v>10927</v>
      </c>
      <c r="D83" s="77">
        <v>9821</v>
      </c>
      <c r="E83" s="77">
        <v>-1106</v>
      </c>
      <c r="F83" s="80">
        <v>-0.10121716848174248</v>
      </c>
      <c r="G83" s="39"/>
      <c r="H83" s="39"/>
    </row>
    <row r="84" spans="1:13" ht="20.100000000000001" customHeight="1" x14ac:dyDescent="0.2">
      <c r="B84" s="76">
        <v>2020</v>
      </c>
      <c r="C84" s="61">
        <v>9620</v>
      </c>
      <c r="D84" s="78">
        <v>8674</v>
      </c>
      <c r="E84" s="78">
        <v>-946</v>
      </c>
      <c r="F84" s="81">
        <v>-9.8336798336798342E-2</v>
      </c>
      <c r="G84" s="39"/>
      <c r="H84" s="39"/>
    </row>
    <row r="85" spans="1:13" ht="20.100000000000001" customHeight="1" x14ac:dyDescent="0.2">
      <c r="B85" s="76">
        <v>2021</v>
      </c>
      <c r="C85" s="67">
        <v>9564</v>
      </c>
      <c r="D85" s="77">
        <v>10382</v>
      </c>
      <c r="E85" s="77">
        <v>818</v>
      </c>
      <c r="F85" s="80">
        <v>8.5529067335842743E-2</v>
      </c>
      <c r="G85" s="39"/>
      <c r="H85" s="39"/>
    </row>
    <row r="86" spans="1:13" ht="20.100000000000001" customHeight="1" x14ac:dyDescent="0.2">
      <c r="B86" s="76">
        <v>2022</v>
      </c>
      <c r="C86" s="61">
        <v>10175</v>
      </c>
      <c r="D86" s="78">
        <v>10232</v>
      </c>
      <c r="E86" s="78">
        <v>57</v>
      </c>
      <c r="F86" s="81">
        <v>5.6019656019656019E-3</v>
      </c>
      <c r="G86" s="39"/>
      <c r="H86" s="39"/>
    </row>
    <row r="87" spans="1:13" ht="20.100000000000001" customHeight="1" x14ac:dyDescent="0.2">
      <c r="B87" s="76">
        <v>2023</v>
      </c>
      <c r="C87" s="67">
        <v>10106</v>
      </c>
      <c r="D87" s="77">
        <v>9975</v>
      </c>
      <c r="E87" s="77">
        <v>-131</v>
      </c>
      <c r="F87" s="80">
        <v>-1.2962596477340193E-2</v>
      </c>
      <c r="G87" s="39"/>
      <c r="H87" s="39"/>
    </row>
    <row r="88" spans="1:13" ht="20.100000000000001" customHeight="1" x14ac:dyDescent="0.2">
      <c r="A88" s="1"/>
      <c r="B88" s="76">
        <v>2024</v>
      </c>
      <c r="C88" s="70">
        <v>10483</v>
      </c>
      <c r="D88" s="79">
        <v>10491</v>
      </c>
      <c r="E88" s="78">
        <v>8</v>
      </c>
      <c r="F88" s="81">
        <v>7.6314032242678627E-4</v>
      </c>
      <c r="G88" s="24"/>
      <c r="H88" s="24"/>
    </row>
    <row r="89" spans="1:13" ht="20.100000000000001" customHeight="1" x14ac:dyDescent="0.2">
      <c r="B89" s="11"/>
    </row>
    <row r="90" spans="1:13" ht="20.100000000000001" customHeight="1" x14ac:dyDescent="0.2">
      <c r="B90" s="76" t="s">
        <v>8</v>
      </c>
      <c r="C90" s="73" t="s">
        <v>13</v>
      </c>
      <c r="D90" s="82" t="s">
        <v>14</v>
      </c>
      <c r="E90" s="84" t="s">
        <v>15</v>
      </c>
    </row>
    <row r="91" spans="1:13" ht="20.100000000000001" customHeight="1" x14ac:dyDescent="0.2">
      <c r="B91" s="76">
        <v>2019</v>
      </c>
      <c r="C91" s="67">
        <v>9821</v>
      </c>
      <c r="D91" s="83">
        <v>0</v>
      </c>
      <c r="E91" s="83">
        <v>0</v>
      </c>
    </row>
    <row r="92" spans="1:13" ht="20.100000000000001" customHeight="1" x14ac:dyDescent="0.2">
      <c r="B92" s="76">
        <v>2020</v>
      </c>
      <c r="C92" s="61">
        <v>8674</v>
      </c>
      <c r="D92" s="78">
        <v>-1147</v>
      </c>
      <c r="E92" s="81">
        <v>-0.11679055086040119</v>
      </c>
    </row>
    <row r="93" spans="1:13" ht="20.100000000000001" customHeight="1" x14ac:dyDescent="0.2">
      <c r="B93" s="76">
        <v>2021</v>
      </c>
      <c r="C93" s="67">
        <v>10382</v>
      </c>
      <c r="D93" s="77">
        <v>1708</v>
      </c>
      <c r="E93" s="80">
        <v>0.19691030666359235</v>
      </c>
    </row>
    <row r="94" spans="1:13" ht="20.100000000000001" customHeight="1" x14ac:dyDescent="0.2">
      <c r="B94" s="76">
        <v>2022</v>
      </c>
      <c r="C94" s="61">
        <v>10232</v>
      </c>
      <c r="D94" s="78">
        <v>-150</v>
      </c>
      <c r="E94" s="81">
        <v>-1.4448083220959352E-2</v>
      </c>
    </row>
    <row r="95" spans="1:13" ht="20.100000000000001" customHeight="1" x14ac:dyDescent="0.2">
      <c r="B95" s="76">
        <v>2023</v>
      </c>
      <c r="C95" s="67">
        <v>9975</v>
      </c>
      <c r="D95" s="77">
        <v>-257</v>
      </c>
      <c r="E95" s="80">
        <v>-2.5117279124315873E-2</v>
      </c>
    </row>
    <row r="96" spans="1:13" ht="20.100000000000001" customHeight="1" x14ac:dyDescent="0.2">
      <c r="B96" s="76">
        <v>2024</v>
      </c>
      <c r="C96" s="61">
        <v>10491</v>
      </c>
      <c r="D96" s="78">
        <v>516</v>
      </c>
      <c r="E96" s="81">
        <v>5.1729323308270674E-2</v>
      </c>
    </row>
    <row r="97" spans="1:13" ht="20.100000000000001" customHeight="1" x14ac:dyDescent="0.2"/>
    <row r="98" spans="1:13" s="1" customFormat="1" ht="20.100000000000001" customHeight="1" x14ac:dyDescent="0.2">
      <c r="A98" s="85" t="s">
        <v>34</v>
      </c>
    </row>
    <row r="99" spans="1:13" s="1" customFormat="1" ht="20.100000000000001" customHeight="1" x14ac:dyDescent="0.2">
      <c r="A99" s="85" t="s">
        <v>35</v>
      </c>
    </row>
    <row r="100" spans="1:13" ht="32.25" customHeight="1" x14ac:dyDescent="0.2">
      <c r="A100" s="247" t="s">
        <v>36</v>
      </c>
      <c r="B100" s="247"/>
      <c r="C100" s="247"/>
      <c r="D100" s="247"/>
      <c r="E100" s="247"/>
      <c r="F100" s="247"/>
      <c r="G100" s="247"/>
      <c r="H100" s="247"/>
      <c r="I100" s="247"/>
      <c r="J100" s="247"/>
      <c r="K100" s="247"/>
      <c r="L100" s="247"/>
      <c r="M100" s="247"/>
    </row>
    <row r="101" spans="1:13" ht="33" customHeight="1" x14ac:dyDescent="0.2">
      <c r="A101" s="246" t="s">
        <v>37</v>
      </c>
      <c r="B101" s="246"/>
      <c r="C101" s="246"/>
      <c r="D101" s="246"/>
      <c r="E101" s="246"/>
      <c r="F101" s="246"/>
      <c r="G101" s="246"/>
      <c r="H101" s="246"/>
      <c r="I101" s="246"/>
      <c r="J101" s="246"/>
      <c r="K101" s="246"/>
      <c r="L101" s="246"/>
      <c r="M101" s="246"/>
    </row>
  </sheetData>
  <mergeCells count="4">
    <mergeCell ref="A1:M1"/>
    <mergeCell ref="A9:M9"/>
    <mergeCell ref="A101:M101"/>
    <mergeCell ref="A100:M100"/>
  </mergeCells>
  <phoneticPr fontId="3" type="noConversion"/>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F7B3-D8E4-4B41-A040-6C9263F2EDE9}">
  <sheetPr>
    <pageSetUpPr fitToPage="1"/>
  </sheetPr>
  <dimension ref="A1:M69"/>
  <sheetViews>
    <sheetView showGridLines="0" showZeros="0" zoomScaleNormal="100" zoomScaleSheetLayoutView="100" workbookViewId="0">
      <selection activeCell="B3" sqref="B3"/>
    </sheetView>
  </sheetViews>
  <sheetFormatPr defaultRowHeight="15" x14ac:dyDescent="0.2"/>
  <cols>
    <col min="1" max="1" width="21" style="13" customWidth="1"/>
    <col min="2" max="2" width="10.88671875" style="13" customWidth="1"/>
    <col min="3" max="13" width="10.88671875" customWidth="1"/>
  </cols>
  <sheetData>
    <row r="1" spans="1:13" ht="32.25" customHeight="1" thickBot="1" x14ac:dyDescent="0.25">
      <c r="A1" s="245" t="s">
        <v>131</v>
      </c>
      <c r="B1" s="245"/>
      <c r="C1" s="245"/>
      <c r="D1" s="245"/>
      <c r="E1" s="245"/>
      <c r="F1" s="245"/>
      <c r="G1" s="245"/>
      <c r="H1" s="245"/>
      <c r="I1" s="245"/>
      <c r="J1" s="245"/>
      <c r="K1" s="245"/>
      <c r="L1" s="245"/>
      <c r="M1" s="245"/>
    </row>
    <row r="2" spans="1:13" ht="32.25" customHeight="1" thickTop="1" thickBot="1" x14ac:dyDescent="0.25">
      <c r="A2" s="98" t="s">
        <v>73</v>
      </c>
      <c r="B2" s="99">
        <v>43555</v>
      </c>
      <c r="C2" s="99">
        <v>43738</v>
      </c>
      <c r="D2" s="99">
        <v>43921</v>
      </c>
      <c r="E2" s="99">
        <v>44104</v>
      </c>
      <c r="F2" s="99">
        <v>44286</v>
      </c>
      <c r="G2" s="99">
        <v>44469</v>
      </c>
      <c r="H2" s="99">
        <v>44651</v>
      </c>
      <c r="I2" s="99">
        <v>44834</v>
      </c>
      <c r="J2" s="99">
        <v>45016</v>
      </c>
      <c r="K2" s="99">
        <v>45199</v>
      </c>
      <c r="L2" s="99">
        <v>45382</v>
      </c>
      <c r="M2" s="99">
        <v>45565</v>
      </c>
    </row>
    <row r="3" spans="1:13" ht="20.100000000000001" customHeight="1" thickTop="1" x14ac:dyDescent="0.2">
      <c r="A3" s="65" t="s">
        <v>132</v>
      </c>
      <c r="B3" s="68">
        <v>52559</v>
      </c>
      <c r="C3" s="66">
        <v>53910</v>
      </c>
      <c r="D3" s="68">
        <v>54720</v>
      </c>
      <c r="E3" s="66">
        <v>55139</v>
      </c>
      <c r="F3" s="68">
        <v>64021</v>
      </c>
      <c r="G3" s="66">
        <v>68383</v>
      </c>
      <c r="H3" s="68">
        <v>73720</v>
      </c>
      <c r="I3" s="66">
        <v>78863</v>
      </c>
      <c r="J3" s="68">
        <v>85012</v>
      </c>
      <c r="K3" s="66">
        <v>90577</v>
      </c>
      <c r="L3" s="68">
        <v>96309</v>
      </c>
      <c r="M3" s="66">
        <v>102258</v>
      </c>
    </row>
    <row r="4" spans="1:13" ht="20.100000000000001" customHeight="1" x14ac:dyDescent="0.2">
      <c r="A4" s="65" t="s">
        <v>133</v>
      </c>
      <c r="B4" s="68">
        <v>55982</v>
      </c>
      <c r="C4" s="66">
        <v>57235</v>
      </c>
      <c r="D4" s="68">
        <v>58573</v>
      </c>
      <c r="E4" s="66">
        <v>59389</v>
      </c>
      <c r="F4" s="68">
        <v>62883</v>
      </c>
      <c r="G4" s="66">
        <v>65693</v>
      </c>
      <c r="H4" s="68">
        <v>69700</v>
      </c>
      <c r="I4" s="66">
        <v>73259</v>
      </c>
      <c r="J4" s="68">
        <v>78697</v>
      </c>
      <c r="K4" s="66">
        <v>83367</v>
      </c>
      <c r="L4" s="68">
        <v>88714</v>
      </c>
      <c r="M4" s="66">
        <v>93249</v>
      </c>
    </row>
    <row r="5" spans="1:13" ht="20.100000000000001" customHeight="1" x14ac:dyDescent="0.2">
      <c r="A5" s="65" t="s">
        <v>134</v>
      </c>
      <c r="B5" s="68">
        <v>12233</v>
      </c>
      <c r="C5" s="66">
        <v>12610</v>
      </c>
      <c r="D5" s="68">
        <v>12917</v>
      </c>
      <c r="E5" s="66">
        <v>13005</v>
      </c>
      <c r="F5" s="68">
        <v>9189</v>
      </c>
      <c r="G5" s="66">
        <v>8236</v>
      </c>
      <c r="H5" s="68">
        <v>7663</v>
      </c>
      <c r="I5" s="66">
        <v>6806</v>
      </c>
      <c r="J5" s="68">
        <v>6522</v>
      </c>
      <c r="K5" s="66">
        <v>6486</v>
      </c>
      <c r="L5" s="68">
        <v>6635</v>
      </c>
      <c r="M5" s="66">
        <v>6798</v>
      </c>
    </row>
    <row r="6" spans="1:13" ht="20.100000000000001" customHeight="1" x14ac:dyDescent="0.2">
      <c r="A6" s="65" t="s">
        <v>135</v>
      </c>
      <c r="B6" s="68">
        <v>5793</v>
      </c>
      <c r="C6" s="66">
        <v>5753</v>
      </c>
      <c r="D6" s="68">
        <v>5783</v>
      </c>
      <c r="E6" s="66">
        <v>5794</v>
      </c>
      <c r="F6" s="68">
        <v>6181</v>
      </c>
      <c r="G6" s="66">
        <v>6859</v>
      </c>
      <c r="H6" s="68">
        <v>7238</v>
      </c>
      <c r="I6" s="66">
        <v>7794</v>
      </c>
      <c r="J6" s="68">
        <v>8172</v>
      </c>
      <c r="K6" s="66">
        <v>8530</v>
      </c>
      <c r="L6" s="68">
        <v>8794</v>
      </c>
      <c r="M6" s="66">
        <v>9021</v>
      </c>
    </row>
    <row r="7" spans="1:13" ht="20.100000000000001" customHeight="1" x14ac:dyDescent="0.2">
      <c r="A7" s="65" t="s">
        <v>89</v>
      </c>
      <c r="B7" s="68">
        <v>11269</v>
      </c>
      <c r="C7" s="66">
        <v>11577</v>
      </c>
      <c r="D7" s="68">
        <v>11749</v>
      </c>
      <c r="E7" s="66">
        <v>11748</v>
      </c>
      <c r="F7" s="68">
        <v>14361</v>
      </c>
      <c r="G7" s="66">
        <v>14591</v>
      </c>
      <c r="H7" s="68">
        <v>15015</v>
      </c>
      <c r="I7" s="66">
        <v>15644</v>
      </c>
      <c r="J7" s="68">
        <v>16216</v>
      </c>
      <c r="K7" s="66">
        <v>17054</v>
      </c>
      <c r="L7" s="68">
        <v>17684</v>
      </c>
      <c r="M7" s="66">
        <v>17619</v>
      </c>
    </row>
    <row r="8" spans="1:13" ht="20.100000000000001" customHeight="1" x14ac:dyDescent="0.2">
      <c r="A8" s="65" t="s">
        <v>90</v>
      </c>
      <c r="B8" s="68">
        <v>3488</v>
      </c>
      <c r="C8" s="66">
        <v>3659</v>
      </c>
      <c r="D8" s="68">
        <v>7574</v>
      </c>
      <c r="E8" s="66">
        <v>13419</v>
      </c>
      <c r="F8" s="68">
        <v>5320</v>
      </c>
      <c r="G8" s="66">
        <v>4704</v>
      </c>
      <c r="H8" s="68">
        <v>3884</v>
      </c>
      <c r="I8" s="66">
        <v>2564</v>
      </c>
      <c r="J8" s="68">
        <v>1173</v>
      </c>
      <c r="K8" s="66">
        <v>565</v>
      </c>
      <c r="L8" s="68">
        <v>193</v>
      </c>
      <c r="M8" s="66">
        <v>44</v>
      </c>
    </row>
    <row r="9" spans="1:13" ht="20.100000000000001" customHeight="1" x14ac:dyDescent="0.2">
      <c r="A9" s="65" t="s">
        <v>136</v>
      </c>
      <c r="B9" s="68">
        <v>410510</v>
      </c>
      <c r="C9" s="66">
        <v>412555</v>
      </c>
      <c r="D9" s="68">
        <v>412439</v>
      </c>
      <c r="E9" s="66">
        <v>412123</v>
      </c>
      <c r="F9" s="68">
        <v>414671</v>
      </c>
      <c r="G9" s="66">
        <v>414996</v>
      </c>
      <c r="H9" s="68">
        <v>414228</v>
      </c>
      <c r="I9" s="66">
        <v>414709</v>
      </c>
      <c r="J9" s="68">
        <v>414588</v>
      </c>
      <c r="K9" s="66">
        <v>416299</v>
      </c>
      <c r="L9" s="68">
        <v>416111</v>
      </c>
      <c r="M9" s="66">
        <v>417411</v>
      </c>
    </row>
    <row r="10" spans="1:13" ht="20.100000000000001" customHeight="1" x14ac:dyDescent="0.2">
      <c r="A10" s="63" t="s">
        <v>6</v>
      </c>
      <c r="B10" s="64">
        <v>551834</v>
      </c>
      <c r="C10" s="64">
        <v>557299</v>
      </c>
      <c r="D10" s="64">
        <v>563755</v>
      </c>
      <c r="E10" s="64">
        <v>570617</v>
      </c>
      <c r="F10" s="64">
        <v>576626</v>
      </c>
      <c r="G10" s="64">
        <v>583462</v>
      </c>
      <c r="H10" s="64">
        <v>591448</v>
      </c>
      <c r="I10" s="64">
        <v>599639</v>
      </c>
      <c r="J10" s="64">
        <v>610380</v>
      </c>
      <c r="K10" s="64">
        <v>622878</v>
      </c>
      <c r="L10" s="64">
        <v>634440</v>
      </c>
      <c r="M10" s="64">
        <v>646400</v>
      </c>
    </row>
    <row r="11" spans="1:13" ht="20.100000000000001" customHeight="1" x14ac:dyDescent="0.2">
      <c r="A11" s="14"/>
      <c r="B11" s="48"/>
      <c r="C11" s="48"/>
      <c r="D11" s="48"/>
      <c r="E11" s="48"/>
      <c r="F11" s="48"/>
      <c r="G11" s="48"/>
      <c r="H11" s="48"/>
      <c r="I11" s="48"/>
      <c r="J11" s="48"/>
      <c r="K11" s="48"/>
      <c r="L11" s="48"/>
      <c r="M11" s="48"/>
    </row>
    <row r="12" spans="1:13" ht="32.25" customHeight="1" thickBot="1" x14ac:dyDescent="0.25">
      <c r="A12" s="245" t="s">
        <v>137</v>
      </c>
      <c r="B12" s="245"/>
      <c r="C12" s="245"/>
      <c r="D12" s="245"/>
      <c r="E12" s="245"/>
      <c r="F12" s="245"/>
      <c r="G12" s="245"/>
      <c r="H12" s="245"/>
      <c r="I12" s="245"/>
      <c r="J12" s="245"/>
      <c r="K12" s="245"/>
      <c r="L12" s="245"/>
      <c r="M12" s="245"/>
    </row>
    <row r="13" spans="1:13" ht="32.25" customHeight="1" thickTop="1" thickBot="1" x14ac:dyDescent="0.25">
      <c r="A13" s="98" t="s">
        <v>73</v>
      </c>
      <c r="B13" s="99">
        <v>43555</v>
      </c>
      <c r="C13" s="99">
        <v>43738</v>
      </c>
      <c r="D13" s="99">
        <v>43921</v>
      </c>
      <c r="E13" s="99">
        <v>44104</v>
      </c>
      <c r="F13" s="99">
        <v>44286</v>
      </c>
      <c r="G13" s="99">
        <v>44469</v>
      </c>
      <c r="H13" s="99">
        <v>44651</v>
      </c>
      <c r="I13" s="99">
        <v>44834</v>
      </c>
      <c r="J13" s="99">
        <v>45016</v>
      </c>
      <c r="K13" s="99">
        <v>45199</v>
      </c>
      <c r="L13" s="99">
        <v>45382</v>
      </c>
      <c r="M13" s="99">
        <v>45565</v>
      </c>
    </row>
    <row r="14" spans="1:13" ht="20.100000000000001" customHeight="1" thickTop="1" x14ac:dyDescent="0.2">
      <c r="A14" s="65" t="s">
        <v>132</v>
      </c>
      <c r="B14" s="96">
        <v>9.5244221994295386E-2</v>
      </c>
      <c r="C14" s="97">
        <v>9.6734428017993937E-2</v>
      </c>
      <c r="D14" s="96">
        <v>9.706344067901837E-2</v>
      </c>
      <c r="E14" s="97">
        <v>9.6630489452645116E-2</v>
      </c>
      <c r="F14" s="96">
        <v>0.11102690478750525</v>
      </c>
      <c r="G14" s="97">
        <v>0.11720214855466166</v>
      </c>
      <c r="H14" s="96">
        <v>0.12464324843435094</v>
      </c>
      <c r="I14" s="97">
        <v>0.13151746300690917</v>
      </c>
      <c r="J14" s="96">
        <v>0.13927717159802092</v>
      </c>
      <c r="K14" s="97">
        <v>0.14541691952517186</v>
      </c>
      <c r="L14" s="96">
        <v>0.15180158880272365</v>
      </c>
      <c r="M14" s="97">
        <v>0.15819616336633663</v>
      </c>
    </row>
    <row r="15" spans="1:13" ht="20.100000000000001" customHeight="1" x14ac:dyDescent="0.2">
      <c r="A15" s="65" t="s">
        <v>133</v>
      </c>
      <c r="B15" s="96">
        <v>0.10144717433141126</v>
      </c>
      <c r="C15" s="97">
        <v>0.10270070464867154</v>
      </c>
      <c r="D15" s="96">
        <v>0.10389796986279501</v>
      </c>
      <c r="E15" s="97">
        <v>0.10407856758561347</v>
      </c>
      <c r="F15" s="96">
        <v>0.10905335520770829</v>
      </c>
      <c r="G15" s="97">
        <v>0.11259173690831623</v>
      </c>
      <c r="H15" s="96">
        <v>0.11784637026416524</v>
      </c>
      <c r="I15" s="97">
        <v>0.12217184005710102</v>
      </c>
      <c r="J15" s="96">
        <v>0.12893115763950325</v>
      </c>
      <c r="K15" s="97">
        <v>0.13384161906504966</v>
      </c>
      <c r="L15" s="96">
        <v>0.13983040161402183</v>
      </c>
      <c r="M15" s="97">
        <v>0.14425897277227723</v>
      </c>
    </row>
    <row r="16" spans="1:13" ht="20.100000000000001" customHeight="1" x14ac:dyDescent="0.2">
      <c r="A16" s="65" t="s">
        <v>134</v>
      </c>
      <c r="B16" s="96">
        <v>2.2167898317247577E-2</v>
      </c>
      <c r="C16" s="97">
        <v>2.2626991973787858E-2</v>
      </c>
      <c r="D16" s="96">
        <v>2.2912435366426905E-2</v>
      </c>
      <c r="E16" s="97">
        <v>2.2791119086883145E-2</v>
      </c>
      <c r="F16" s="96">
        <v>1.5935805877639927E-2</v>
      </c>
      <c r="G16" s="97">
        <v>1.4115743613123049E-2</v>
      </c>
      <c r="H16" s="96">
        <v>1.295633766620227E-2</v>
      </c>
      <c r="I16" s="97">
        <v>1.1350162347679186E-2</v>
      </c>
      <c r="J16" s="96">
        <v>1.068514695763295E-2</v>
      </c>
      <c r="K16" s="97">
        <v>1.0412954061630047E-2</v>
      </c>
      <c r="L16" s="96">
        <v>1.0458041737595359E-2</v>
      </c>
      <c r="M16" s="97">
        <v>1.051670792079208E-2</v>
      </c>
    </row>
    <row r="17" spans="1:13" ht="20.100000000000001" customHeight="1" x14ac:dyDescent="0.2">
      <c r="A17" s="65" t="s">
        <v>135</v>
      </c>
      <c r="B17" s="96">
        <v>1.0497722141078658E-2</v>
      </c>
      <c r="C17" s="97">
        <v>1.0323004347755873E-2</v>
      </c>
      <c r="D17" s="96">
        <v>1.0258002146322427E-2</v>
      </c>
      <c r="E17" s="97">
        <v>1.0153921106451438E-2</v>
      </c>
      <c r="F17" s="96">
        <v>1.0719253034028989E-2</v>
      </c>
      <c r="G17" s="97">
        <v>1.1755692744343248E-2</v>
      </c>
      <c r="H17" s="96">
        <v>1.2237762237762238E-2</v>
      </c>
      <c r="I17" s="97">
        <v>1.2997820355247073E-2</v>
      </c>
      <c r="J17" s="96">
        <v>1.3388381008552049E-2</v>
      </c>
      <c r="K17" s="97">
        <v>1.369449555129576E-2</v>
      </c>
      <c r="L17" s="96">
        <v>1.3861042809406721E-2</v>
      </c>
      <c r="M17" s="97">
        <v>1.395575495049505E-2</v>
      </c>
    </row>
    <row r="18" spans="1:13" ht="20.100000000000001" customHeight="1" x14ac:dyDescent="0.2">
      <c r="A18" s="65" t="s">
        <v>89</v>
      </c>
      <c r="B18" s="96">
        <v>2.0420996169137822E-2</v>
      </c>
      <c r="C18" s="97">
        <v>2.0773408888226968E-2</v>
      </c>
      <c r="D18" s="96">
        <v>2.0840613387020958E-2</v>
      </c>
      <c r="E18" s="97">
        <v>2.0588240448496976E-2</v>
      </c>
      <c r="F18" s="96">
        <v>2.4905224530284795E-2</v>
      </c>
      <c r="G18" s="97">
        <v>2.5007626889154734E-2</v>
      </c>
      <c r="H18" s="96">
        <v>2.5386847195357835E-2</v>
      </c>
      <c r="I18" s="97">
        <v>2.6089030233190303E-2</v>
      </c>
      <c r="J18" s="96">
        <v>2.6567056587699468E-2</v>
      </c>
      <c r="K18" s="97">
        <v>2.7379358397631639E-2</v>
      </c>
      <c r="L18" s="96">
        <v>2.7873400163924089E-2</v>
      </c>
      <c r="M18" s="97">
        <v>2.7257116336633663E-2</v>
      </c>
    </row>
    <row r="19" spans="1:13" ht="20.100000000000001" customHeight="1" x14ac:dyDescent="0.2">
      <c r="A19" s="65" t="s">
        <v>90</v>
      </c>
      <c r="B19" s="96">
        <v>6.3207413823722349E-3</v>
      </c>
      <c r="C19" s="97">
        <v>6.5655958471125915E-3</v>
      </c>
      <c r="D19" s="96">
        <v>1.3434914102757404E-2</v>
      </c>
      <c r="E19" s="97">
        <v>2.3516649521482885E-2</v>
      </c>
      <c r="F19" s="96">
        <v>9.2260841515991298E-3</v>
      </c>
      <c r="G19" s="97">
        <v>8.0622217042412361E-3</v>
      </c>
      <c r="H19" s="96">
        <v>6.5669340330849037E-3</v>
      </c>
      <c r="I19" s="97">
        <v>4.2759060034454066E-3</v>
      </c>
      <c r="J19" s="96">
        <v>1.9217536616533961E-3</v>
      </c>
      <c r="K19" s="97">
        <v>9.0707971705534629E-4</v>
      </c>
      <c r="L19" s="162">
        <v>3.0420528339953343E-4</v>
      </c>
      <c r="M19" s="163">
        <v>6.8069306930693076E-5</v>
      </c>
    </row>
    <row r="20" spans="1:13" ht="20.100000000000001" customHeight="1" x14ac:dyDescent="0.2">
      <c r="A20" s="65" t="s">
        <v>136</v>
      </c>
      <c r="B20" s="96">
        <v>0.74390124566445703</v>
      </c>
      <c r="C20" s="97">
        <v>0.74027586627645126</v>
      </c>
      <c r="D20" s="96">
        <v>0.73159262445565898</v>
      </c>
      <c r="E20" s="97">
        <v>0.72224101279842701</v>
      </c>
      <c r="F20" s="96">
        <v>0.71913337241123365</v>
      </c>
      <c r="G20" s="97">
        <v>0.71126482958615989</v>
      </c>
      <c r="H20" s="96">
        <v>0.70036250016907653</v>
      </c>
      <c r="I20" s="97">
        <v>0.69159777799642785</v>
      </c>
      <c r="J20" s="96">
        <v>0.67922933254693796</v>
      </c>
      <c r="K20" s="97">
        <v>0.66834757368216569</v>
      </c>
      <c r="L20" s="96">
        <v>0.65587131958892886</v>
      </c>
      <c r="M20" s="97">
        <v>0.64574721534653468</v>
      </c>
    </row>
    <row r="21" spans="1:13" ht="20.100000000000001" customHeight="1" x14ac:dyDescent="0.2">
      <c r="A21" s="63" t="s">
        <v>6</v>
      </c>
      <c r="B21" s="106">
        <v>1</v>
      </c>
      <c r="C21" s="106">
        <v>1</v>
      </c>
      <c r="D21" s="106">
        <v>1</v>
      </c>
      <c r="E21" s="106">
        <v>1</v>
      </c>
      <c r="F21" s="106">
        <v>1</v>
      </c>
      <c r="G21" s="106">
        <v>1</v>
      </c>
      <c r="H21" s="106">
        <v>1</v>
      </c>
      <c r="I21" s="106">
        <v>1</v>
      </c>
      <c r="J21" s="106">
        <v>1</v>
      </c>
      <c r="K21" s="106">
        <v>1</v>
      </c>
      <c r="L21" s="106">
        <v>1</v>
      </c>
      <c r="M21" s="106">
        <v>1</v>
      </c>
    </row>
    <row r="22" spans="1:13" ht="20.100000000000001" customHeight="1" x14ac:dyDescent="0.2">
      <c r="A22" s="14"/>
      <c r="B22" s="14"/>
      <c r="C22" s="15"/>
      <c r="D22" s="15"/>
      <c r="E22" s="15"/>
      <c r="F22" s="15"/>
      <c r="G22" s="15"/>
      <c r="H22" s="15"/>
      <c r="I22" s="37"/>
      <c r="J22" s="37"/>
      <c r="K22" s="15"/>
      <c r="L22" s="15"/>
      <c r="M22" s="37"/>
    </row>
    <row r="23" spans="1:13" ht="32.25" customHeight="1" thickBot="1" x14ac:dyDescent="0.25">
      <c r="A23" s="245" t="s">
        <v>138</v>
      </c>
      <c r="B23" s="245"/>
      <c r="C23" s="245"/>
      <c r="D23" s="245"/>
      <c r="E23" s="245"/>
      <c r="F23" s="245"/>
      <c r="G23" s="245"/>
      <c r="H23" s="245"/>
      <c r="I23" s="245"/>
      <c r="J23" s="245"/>
      <c r="K23" s="245"/>
      <c r="L23" s="245"/>
      <c r="M23" s="245"/>
    </row>
    <row r="24" spans="1:13" ht="32.25" customHeight="1" thickTop="1" thickBot="1" x14ac:dyDescent="0.25">
      <c r="A24" s="98" t="s">
        <v>73</v>
      </c>
      <c r="B24" s="100" t="s">
        <v>17</v>
      </c>
      <c r="C24" s="100" t="s">
        <v>18</v>
      </c>
      <c r="D24" s="100" t="s">
        <v>19</v>
      </c>
      <c r="E24" s="100" t="s">
        <v>20</v>
      </c>
      <c r="F24" s="100" t="s">
        <v>21</v>
      </c>
      <c r="G24" s="100" t="s">
        <v>22</v>
      </c>
      <c r="H24" s="100" t="s">
        <v>23</v>
      </c>
      <c r="I24" s="100" t="s">
        <v>24</v>
      </c>
      <c r="J24" s="100" t="s">
        <v>25</v>
      </c>
      <c r="K24" s="100" t="s">
        <v>26</v>
      </c>
      <c r="L24" s="100" t="s">
        <v>27</v>
      </c>
      <c r="M24" s="100" t="s">
        <v>28</v>
      </c>
    </row>
    <row r="25" spans="1:13" ht="20.100000000000001" customHeight="1" thickTop="1" x14ac:dyDescent="0.2">
      <c r="A25" s="65" t="s">
        <v>132</v>
      </c>
      <c r="B25" s="68">
        <v>1061</v>
      </c>
      <c r="C25" s="66">
        <v>1025</v>
      </c>
      <c r="D25" s="68">
        <v>1418</v>
      </c>
      <c r="E25" s="66">
        <v>690</v>
      </c>
      <c r="F25" s="68">
        <v>2230</v>
      </c>
      <c r="G25" s="66">
        <v>3077</v>
      </c>
      <c r="H25" s="68">
        <v>3265</v>
      </c>
      <c r="I25" s="66">
        <v>2874</v>
      </c>
      <c r="J25" s="68">
        <v>3413</v>
      </c>
      <c r="K25" s="66">
        <v>3693</v>
      </c>
      <c r="L25" s="68">
        <v>4086</v>
      </c>
      <c r="M25" s="66">
        <v>4523</v>
      </c>
    </row>
    <row r="26" spans="1:13" ht="20.100000000000001" customHeight="1" x14ac:dyDescent="0.2">
      <c r="A26" s="65" t="s">
        <v>133</v>
      </c>
      <c r="B26" s="68">
        <v>1641</v>
      </c>
      <c r="C26" s="66">
        <v>1592</v>
      </c>
      <c r="D26" s="68">
        <v>1878</v>
      </c>
      <c r="E26" s="66">
        <v>1273</v>
      </c>
      <c r="F26" s="68">
        <v>2437</v>
      </c>
      <c r="G26" s="66">
        <v>2747</v>
      </c>
      <c r="H26" s="68">
        <v>3755</v>
      </c>
      <c r="I26" s="66">
        <v>2805</v>
      </c>
      <c r="J26" s="68">
        <v>4795</v>
      </c>
      <c r="K26" s="66">
        <v>3920</v>
      </c>
      <c r="L26" s="68">
        <v>4807</v>
      </c>
      <c r="M26" s="66">
        <v>3913</v>
      </c>
    </row>
    <row r="27" spans="1:13" ht="20.100000000000001" customHeight="1" x14ac:dyDescent="0.2">
      <c r="A27" s="65" t="s">
        <v>134</v>
      </c>
      <c r="B27" s="68">
        <v>306</v>
      </c>
      <c r="C27" s="66">
        <v>285</v>
      </c>
      <c r="D27" s="68">
        <v>313</v>
      </c>
      <c r="E27" s="66">
        <v>220</v>
      </c>
      <c r="F27" s="68">
        <v>218</v>
      </c>
      <c r="G27" s="66">
        <v>206</v>
      </c>
      <c r="H27" s="68">
        <v>204</v>
      </c>
      <c r="I27" s="66">
        <v>180</v>
      </c>
      <c r="J27" s="68">
        <v>242</v>
      </c>
      <c r="K27" s="66">
        <v>255</v>
      </c>
      <c r="L27" s="68">
        <v>233</v>
      </c>
      <c r="M27" s="66">
        <v>246</v>
      </c>
    </row>
    <row r="28" spans="1:13" ht="20.100000000000001" customHeight="1" x14ac:dyDescent="0.2">
      <c r="A28" s="65" t="s">
        <v>135</v>
      </c>
      <c r="B28" s="68">
        <v>104</v>
      </c>
      <c r="C28" s="66">
        <v>79</v>
      </c>
      <c r="D28" s="68">
        <v>89</v>
      </c>
      <c r="E28" s="66">
        <v>49</v>
      </c>
      <c r="F28" s="68">
        <v>156</v>
      </c>
      <c r="G28" s="66">
        <v>175</v>
      </c>
      <c r="H28" s="68">
        <v>255</v>
      </c>
      <c r="I28" s="66">
        <v>186</v>
      </c>
      <c r="J28" s="68">
        <v>299</v>
      </c>
      <c r="K28" s="66">
        <v>318</v>
      </c>
      <c r="L28" s="68">
        <v>338</v>
      </c>
      <c r="M28" s="66">
        <v>356</v>
      </c>
    </row>
    <row r="29" spans="1:13" ht="20.100000000000001" customHeight="1" x14ac:dyDescent="0.2">
      <c r="A29" s="65" t="s">
        <v>89</v>
      </c>
      <c r="B29" s="68">
        <v>181</v>
      </c>
      <c r="C29" s="66">
        <v>160</v>
      </c>
      <c r="D29" s="68">
        <v>176</v>
      </c>
      <c r="E29" s="66">
        <v>106</v>
      </c>
      <c r="F29" s="68">
        <v>213</v>
      </c>
      <c r="G29" s="66">
        <v>217</v>
      </c>
      <c r="H29" s="68">
        <v>328</v>
      </c>
      <c r="I29" s="66">
        <v>279</v>
      </c>
      <c r="J29" s="68">
        <v>397</v>
      </c>
      <c r="K29" s="66">
        <v>332</v>
      </c>
      <c r="L29" s="68">
        <v>393</v>
      </c>
      <c r="M29" s="66">
        <v>297</v>
      </c>
    </row>
    <row r="30" spans="1:13" ht="20.100000000000001" customHeight="1" x14ac:dyDescent="0.2">
      <c r="A30" s="65" t="s">
        <v>90</v>
      </c>
      <c r="B30" s="68">
        <v>331</v>
      </c>
      <c r="C30" s="66">
        <v>520</v>
      </c>
      <c r="D30" s="68">
        <v>1148</v>
      </c>
      <c r="E30" s="66">
        <v>3679</v>
      </c>
      <c r="F30" s="68">
        <v>365</v>
      </c>
      <c r="G30" s="66">
        <v>152</v>
      </c>
      <c r="H30" s="68">
        <v>17</v>
      </c>
      <c r="I30" s="66">
        <v>5</v>
      </c>
      <c r="J30" s="68">
        <v>2</v>
      </c>
      <c r="K30" s="66">
        <v>1</v>
      </c>
      <c r="L30" s="68">
        <v>3</v>
      </c>
      <c r="M30" s="66">
        <v>0</v>
      </c>
    </row>
    <row r="31" spans="1:13" ht="20.100000000000001" customHeight="1" x14ac:dyDescent="0.2">
      <c r="A31" s="65" t="s">
        <v>136</v>
      </c>
      <c r="B31" s="68">
        <v>7072</v>
      </c>
      <c r="C31" s="66">
        <v>7848</v>
      </c>
      <c r="D31" s="68">
        <v>6930</v>
      </c>
      <c r="E31" s="66">
        <v>5881</v>
      </c>
      <c r="F31" s="68">
        <v>5651</v>
      </c>
      <c r="G31" s="66">
        <v>7214</v>
      </c>
      <c r="H31" s="68">
        <v>5973</v>
      </c>
      <c r="I31" s="66">
        <v>7156</v>
      </c>
      <c r="J31" s="68">
        <v>6756</v>
      </c>
      <c r="K31" s="66">
        <v>8581</v>
      </c>
      <c r="L31" s="68">
        <v>7100</v>
      </c>
      <c r="M31" s="66">
        <v>8596</v>
      </c>
    </row>
    <row r="32" spans="1:13" ht="20.100000000000001" customHeight="1" x14ac:dyDescent="0.2">
      <c r="A32" s="63" t="s">
        <v>6</v>
      </c>
      <c r="B32" s="64">
        <v>10696</v>
      </c>
      <c r="C32" s="64">
        <v>11509</v>
      </c>
      <c r="D32" s="64">
        <v>11952</v>
      </c>
      <c r="E32" s="64">
        <v>11898</v>
      </c>
      <c r="F32" s="64">
        <v>11270</v>
      </c>
      <c r="G32" s="64">
        <v>13788</v>
      </c>
      <c r="H32" s="64">
        <v>13797</v>
      </c>
      <c r="I32" s="64">
        <v>13485</v>
      </c>
      <c r="J32" s="64">
        <v>15904</v>
      </c>
      <c r="K32" s="64">
        <v>17100</v>
      </c>
      <c r="L32" s="64">
        <v>16960</v>
      </c>
      <c r="M32" s="64">
        <v>17931</v>
      </c>
    </row>
    <row r="33" spans="1:13" ht="20.100000000000001" customHeight="1" x14ac:dyDescent="0.2">
      <c r="A33" s="14"/>
      <c r="B33" s="48"/>
      <c r="C33" s="48"/>
      <c r="D33" s="48"/>
      <c r="E33" s="48"/>
      <c r="F33" s="48"/>
      <c r="G33" s="48"/>
      <c r="H33" s="48"/>
      <c r="I33" s="48"/>
      <c r="J33" s="48"/>
      <c r="K33" s="48"/>
      <c r="L33" s="48"/>
      <c r="M33" s="48"/>
    </row>
    <row r="34" spans="1:13" ht="32.25" customHeight="1" thickBot="1" x14ac:dyDescent="0.25">
      <c r="A34" s="245" t="s">
        <v>139</v>
      </c>
      <c r="B34" s="245"/>
      <c r="C34" s="245"/>
      <c r="D34" s="245"/>
      <c r="E34" s="245"/>
      <c r="F34" s="245"/>
      <c r="G34" s="245"/>
      <c r="H34" s="245"/>
      <c r="I34" s="245"/>
      <c r="J34" s="245"/>
      <c r="K34" s="245"/>
      <c r="L34" s="245"/>
      <c r="M34" s="245"/>
    </row>
    <row r="35" spans="1:13" ht="32.25" customHeight="1" thickTop="1" thickBot="1" x14ac:dyDescent="0.25">
      <c r="A35" s="98" t="s">
        <v>73</v>
      </c>
      <c r="B35" s="100" t="s">
        <v>17</v>
      </c>
      <c r="C35" s="100" t="s">
        <v>18</v>
      </c>
      <c r="D35" s="100" t="s">
        <v>19</v>
      </c>
      <c r="E35" s="100" t="s">
        <v>20</v>
      </c>
      <c r="F35" s="100" t="s">
        <v>21</v>
      </c>
      <c r="G35" s="100" t="s">
        <v>22</v>
      </c>
      <c r="H35" s="100" t="s">
        <v>23</v>
      </c>
      <c r="I35" s="100" t="s">
        <v>24</v>
      </c>
      <c r="J35" s="100" t="s">
        <v>25</v>
      </c>
      <c r="K35" s="100" t="s">
        <v>26</v>
      </c>
      <c r="L35" s="100" t="s">
        <v>27</v>
      </c>
      <c r="M35" s="100" t="s">
        <v>28</v>
      </c>
    </row>
    <row r="36" spans="1:13" ht="20.100000000000001" customHeight="1" thickTop="1" x14ac:dyDescent="0.2">
      <c r="A36" s="65" t="s">
        <v>132</v>
      </c>
      <c r="B36" s="96">
        <v>9.9195961106955874E-2</v>
      </c>
      <c r="C36" s="97">
        <v>8.9060735076896339E-2</v>
      </c>
      <c r="D36" s="96">
        <v>0.11864123159303883</v>
      </c>
      <c r="E36" s="97">
        <v>5.7992939989914269E-2</v>
      </c>
      <c r="F36" s="96">
        <v>0.19787045252883761</v>
      </c>
      <c r="G36" s="97">
        <v>0.22316507107629824</v>
      </c>
      <c r="H36" s="96">
        <v>0.2366456476045517</v>
      </c>
      <c r="I36" s="97">
        <v>0.21312569521690766</v>
      </c>
      <c r="J36" s="96">
        <v>0.21460010060362172</v>
      </c>
      <c r="K36" s="97">
        <v>0.21596491228070175</v>
      </c>
      <c r="L36" s="96">
        <v>0.24091981132075471</v>
      </c>
      <c r="M36" s="97">
        <v>0.25224471585522279</v>
      </c>
    </row>
    <row r="37" spans="1:13" ht="20.100000000000001" customHeight="1" x14ac:dyDescent="0.2">
      <c r="A37" s="65" t="s">
        <v>133</v>
      </c>
      <c r="B37" s="96">
        <v>0.15342183994016453</v>
      </c>
      <c r="C37" s="97">
        <v>0.13832652706577461</v>
      </c>
      <c r="D37" s="96">
        <v>0.15712851405622491</v>
      </c>
      <c r="E37" s="97">
        <v>0.10699277189443604</v>
      </c>
      <c r="F37" s="96">
        <v>0.21623779946761312</v>
      </c>
      <c r="G37" s="97">
        <v>0.1992312155497534</v>
      </c>
      <c r="H37" s="96">
        <v>0.27216061462636804</v>
      </c>
      <c r="I37" s="97">
        <v>0.20800889877641823</v>
      </c>
      <c r="J37" s="96">
        <v>0.30149647887323944</v>
      </c>
      <c r="K37" s="97">
        <v>0.22923976608187135</v>
      </c>
      <c r="L37" s="96">
        <v>0.28343160377358489</v>
      </c>
      <c r="M37" s="97">
        <v>0.21822541966426859</v>
      </c>
    </row>
    <row r="38" spans="1:13" ht="20.100000000000001" customHeight="1" x14ac:dyDescent="0.2">
      <c r="A38" s="65" t="s">
        <v>134</v>
      </c>
      <c r="B38" s="96">
        <v>2.8608825729244579E-2</v>
      </c>
      <c r="C38" s="97">
        <v>2.4763228777478496E-2</v>
      </c>
      <c r="D38" s="96">
        <v>2.6188085676037483E-2</v>
      </c>
      <c r="E38" s="97">
        <v>1.8490502605479912E-2</v>
      </c>
      <c r="F38" s="96">
        <v>1.9343389529724933E-2</v>
      </c>
      <c r="G38" s="97">
        <v>1.4940527995358282E-2</v>
      </c>
      <c r="H38" s="96">
        <v>1.4785823005001086E-2</v>
      </c>
      <c r="I38" s="97">
        <v>1.3348164627363738E-2</v>
      </c>
      <c r="J38" s="96">
        <v>1.5216297786720323E-2</v>
      </c>
      <c r="K38" s="97">
        <v>1.4912280701754385E-2</v>
      </c>
      <c r="L38" s="96">
        <v>1.3738207547169812E-2</v>
      </c>
      <c r="M38" s="97">
        <v>1.3719257152417601E-2</v>
      </c>
    </row>
    <row r="39" spans="1:13" ht="20.100000000000001" customHeight="1" x14ac:dyDescent="0.2">
      <c r="A39" s="65" t="s">
        <v>135</v>
      </c>
      <c r="B39" s="96">
        <v>9.7232610321615551E-3</v>
      </c>
      <c r="C39" s="97">
        <v>6.864193240072986E-3</v>
      </c>
      <c r="D39" s="96">
        <v>7.4464524765729583E-3</v>
      </c>
      <c r="E39" s="97">
        <v>4.1183392166750715E-3</v>
      </c>
      <c r="F39" s="96">
        <v>1.3842058562555456E-2</v>
      </c>
      <c r="G39" s="97">
        <v>1.2692196112561649E-2</v>
      </c>
      <c r="H39" s="96">
        <v>1.8482278756251358E-2</v>
      </c>
      <c r="I39" s="97">
        <v>1.3793103448275862E-2</v>
      </c>
      <c r="J39" s="96">
        <v>1.8800301810865193E-2</v>
      </c>
      <c r="K39" s="97">
        <v>1.8596491228070177E-2</v>
      </c>
      <c r="L39" s="96">
        <v>1.9929245283018867E-2</v>
      </c>
      <c r="M39" s="97">
        <v>1.985388433439295E-2</v>
      </c>
    </row>
    <row r="40" spans="1:13" ht="20.100000000000001" customHeight="1" x14ac:dyDescent="0.2">
      <c r="A40" s="65" t="s">
        <v>89</v>
      </c>
      <c r="B40" s="96">
        <v>1.6922213911742708E-2</v>
      </c>
      <c r="C40" s="97">
        <v>1.3902163524198454E-2</v>
      </c>
      <c r="D40" s="96">
        <v>1.4725568942436412E-2</v>
      </c>
      <c r="E40" s="97">
        <v>8.9090603462766843E-3</v>
      </c>
      <c r="F40" s="96">
        <v>1.8899733806566104E-2</v>
      </c>
      <c r="G40" s="97">
        <v>1.5738323179576443E-2</v>
      </c>
      <c r="H40" s="96">
        <v>2.3773284047256649E-2</v>
      </c>
      <c r="I40" s="97">
        <v>2.0689655172413793E-2</v>
      </c>
      <c r="J40" s="96">
        <v>2.4962273641851107E-2</v>
      </c>
      <c r="K40" s="97">
        <v>1.9415204678362573E-2</v>
      </c>
      <c r="L40" s="96">
        <v>2.3172169811320753E-2</v>
      </c>
      <c r="M40" s="97">
        <v>1.6563493391333443E-2</v>
      </c>
    </row>
    <row r="41" spans="1:13" ht="20.100000000000001" customHeight="1" x14ac:dyDescent="0.2">
      <c r="A41" s="65" t="s">
        <v>90</v>
      </c>
      <c r="B41" s="96">
        <v>3.094614809274495E-2</v>
      </c>
      <c r="C41" s="97">
        <v>4.5182031453644973E-2</v>
      </c>
      <c r="D41" s="96">
        <v>9.605087014725569E-2</v>
      </c>
      <c r="E41" s="97">
        <v>0.30921163220709363</v>
      </c>
      <c r="F41" s="96">
        <v>3.2386867790594499E-2</v>
      </c>
      <c r="G41" s="97">
        <v>1.1024078909196402E-2</v>
      </c>
      <c r="H41" s="96">
        <v>1.2321519170834239E-3</v>
      </c>
      <c r="I41" s="97">
        <v>3.707823507601038E-4</v>
      </c>
      <c r="J41" s="162">
        <v>1.2575452716297788E-4</v>
      </c>
      <c r="K41" s="163">
        <v>5.8479532163742693E-5</v>
      </c>
      <c r="L41" s="162">
        <v>1.7688679245283018E-4</v>
      </c>
      <c r="M41" s="178">
        <v>0</v>
      </c>
    </row>
    <row r="42" spans="1:13" ht="20.100000000000001" customHeight="1" x14ac:dyDescent="0.2">
      <c r="A42" s="65" t="s">
        <v>136</v>
      </c>
      <c r="B42" s="96">
        <v>0.66118175018698577</v>
      </c>
      <c r="C42" s="97">
        <v>0.68190112086193411</v>
      </c>
      <c r="D42" s="96">
        <v>0.57981927710843373</v>
      </c>
      <c r="E42" s="97">
        <v>0.49428475374012437</v>
      </c>
      <c r="F42" s="96">
        <v>0.50141969831410826</v>
      </c>
      <c r="G42" s="97">
        <v>0.5232085871772556</v>
      </c>
      <c r="H42" s="96">
        <v>0.43292020004348769</v>
      </c>
      <c r="I42" s="97">
        <v>0.53066370040786059</v>
      </c>
      <c r="J42" s="96">
        <v>0.42479879275653926</v>
      </c>
      <c r="K42" s="97">
        <v>0.50181286549707604</v>
      </c>
      <c r="L42" s="96">
        <v>0.41863207547169812</v>
      </c>
      <c r="M42" s="97">
        <v>0.47939322960236463</v>
      </c>
    </row>
    <row r="43" spans="1:13" ht="20.100000000000001" customHeight="1" x14ac:dyDescent="0.2">
      <c r="A43" s="63" t="s">
        <v>6</v>
      </c>
      <c r="B43" s="106">
        <v>1</v>
      </c>
      <c r="C43" s="106">
        <v>1</v>
      </c>
      <c r="D43" s="106">
        <v>1</v>
      </c>
      <c r="E43" s="106">
        <v>1</v>
      </c>
      <c r="F43" s="106">
        <v>1</v>
      </c>
      <c r="G43" s="106">
        <v>1</v>
      </c>
      <c r="H43" s="106">
        <v>1</v>
      </c>
      <c r="I43" s="106">
        <v>1</v>
      </c>
      <c r="J43" s="106">
        <v>1</v>
      </c>
      <c r="K43" s="106">
        <v>1</v>
      </c>
      <c r="L43" s="106">
        <v>1</v>
      </c>
      <c r="M43" s="106">
        <v>1</v>
      </c>
    </row>
    <row r="44" spans="1:13" ht="20.100000000000001" customHeight="1" x14ac:dyDescent="0.2">
      <c r="A44" s="14"/>
      <c r="B44" s="14"/>
      <c r="C44" s="15"/>
      <c r="D44" s="15"/>
      <c r="E44" s="15"/>
      <c r="F44" s="15"/>
      <c r="G44" s="15"/>
      <c r="H44" s="15"/>
      <c r="I44" s="37"/>
      <c r="J44" s="37"/>
      <c r="K44" s="15"/>
      <c r="L44" s="15"/>
      <c r="M44" s="37"/>
    </row>
    <row r="45" spans="1:13" ht="32.25" customHeight="1" thickBot="1" x14ac:dyDescent="0.25">
      <c r="A45" s="245" t="s">
        <v>140</v>
      </c>
      <c r="B45" s="245"/>
      <c r="C45" s="245"/>
      <c r="D45" s="245"/>
      <c r="E45" s="245"/>
      <c r="F45" s="245"/>
      <c r="G45" s="245"/>
      <c r="H45" s="245"/>
      <c r="I45" s="245"/>
      <c r="J45" s="245"/>
      <c r="K45" s="245"/>
      <c r="L45" s="245"/>
      <c r="M45" s="245"/>
    </row>
    <row r="46" spans="1:13" ht="32.25" customHeight="1" thickTop="1" thickBot="1" x14ac:dyDescent="0.25">
      <c r="A46" s="98" t="s">
        <v>73</v>
      </c>
      <c r="B46" s="100" t="s">
        <v>17</v>
      </c>
      <c r="C46" s="100" t="s">
        <v>18</v>
      </c>
      <c r="D46" s="100" t="s">
        <v>19</v>
      </c>
      <c r="E46" s="100" t="s">
        <v>20</v>
      </c>
      <c r="F46" s="100" t="s">
        <v>21</v>
      </c>
      <c r="G46" s="100" t="s">
        <v>22</v>
      </c>
      <c r="H46" s="100" t="s">
        <v>23</v>
      </c>
      <c r="I46" s="100" t="s">
        <v>24</v>
      </c>
      <c r="J46" s="100" t="s">
        <v>25</v>
      </c>
      <c r="K46" s="100" t="s">
        <v>26</v>
      </c>
      <c r="L46" s="100" t="s">
        <v>27</v>
      </c>
      <c r="M46" s="100" t="s">
        <v>28</v>
      </c>
    </row>
    <row r="47" spans="1:13" ht="20.100000000000001" customHeight="1" thickTop="1" x14ac:dyDescent="0.2">
      <c r="A47" s="65" t="s">
        <v>132</v>
      </c>
      <c r="B47" s="68">
        <v>462</v>
      </c>
      <c r="C47" s="66">
        <v>448</v>
      </c>
      <c r="D47" s="68">
        <v>427</v>
      </c>
      <c r="E47" s="66">
        <v>447</v>
      </c>
      <c r="F47" s="68">
        <v>508</v>
      </c>
      <c r="G47" s="66">
        <v>543</v>
      </c>
      <c r="H47" s="68">
        <v>510</v>
      </c>
      <c r="I47" s="66">
        <v>600</v>
      </c>
      <c r="J47" s="68">
        <v>656</v>
      </c>
      <c r="K47" s="66">
        <v>699</v>
      </c>
      <c r="L47" s="68">
        <v>834</v>
      </c>
      <c r="M47" s="66">
        <v>930</v>
      </c>
    </row>
    <row r="48" spans="1:13" ht="20.100000000000001" customHeight="1" x14ac:dyDescent="0.2">
      <c r="A48" s="65" t="s">
        <v>133</v>
      </c>
      <c r="B48" s="68">
        <v>720</v>
      </c>
      <c r="C48" s="66">
        <v>547</v>
      </c>
      <c r="D48" s="68">
        <v>595</v>
      </c>
      <c r="E48" s="66">
        <v>541</v>
      </c>
      <c r="F48" s="68">
        <v>789</v>
      </c>
      <c r="G48" s="66">
        <v>787</v>
      </c>
      <c r="H48" s="68">
        <v>780</v>
      </c>
      <c r="I48" s="66">
        <v>660</v>
      </c>
      <c r="J48" s="68">
        <v>788</v>
      </c>
      <c r="K48" s="66">
        <v>714</v>
      </c>
      <c r="L48" s="68">
        <v>862</v>
      </c>
      <c r="M48" s="66">
        <v>832</v>
      </c>
    </row>
    <row r="49" spans="1:13" ht="20.100000000000001" customHeight="1" x14ac:dyDescent="0.2">
      <c r="A49" s="65" t="s">
        <v>134</v>
      </c>
      <c r="B49" s="68">
        <v>198</v>
      </c>
      <c r="C49" s="66">
        <v>196</v>
      </c>
      <c r="D49" s="68">
        <v>179</v>
      </c>
      <c r="E49" s="66">
        <v>175</v>
      </c>
      <c r="F49" s="68">
        <v>184</v>
      </c>
      <c r="G49" s="66">
        <v>173</v>
      </c>
      <c r="H49" s="68">
        <v>125</v>
      </c>
      <c r="I49" s="66">
        <v>151</v>
      </c>
      <c r="J49" s="68">
        <v>103</v>
      </c>
      <c r="K49" s="66">
        <v>113</v>
      </c>
      <c r="L49" s="68">
        <v>91</v>
      </c>
      <c r="M49" s="66">
        <v>98</v>
      </c>
    </row>
    <row r="50" spans="1:13" ht="20.100000000000001" customHeight="1" x14ac:dyDescent="0.2">
      <c r="A50" s="65" t="s">
        <v>135</v>
      </c>
      <c r="B50" s="68">
        <v>71</v>
      </c>
      <c r="C50" s="66">
        <v>73</v>
      </c>
      <c r="D50" s="68">
        <v>73</v>
      </c>
      <c r="E50" s="66">
        <v>84</v>
      </c>
      <c r="F50" s="68">
        <v>84</v>
      </c>
      <c r="G50" s="66">
        <v>92</v>
      </c>
      <c r="H50" s="68">
        <v>117</v>
      </c>
      <c r="I50" s="66">
        <v>122</v>
      </c>
      <c r="J50" s="68">
        <v>132</v>
      </c>
      <c r="K50" s="66">
        <v>105</v>
      </c>
      <c r="L50" s="68">
        <v>129</v>
      </c>
      <c r="M50" s="66">
        <v>143</v>
      </c>
    </row>
    <row r="51" spans="1:13" ht="20.100000000000001" customHeight="1" x14ac:dyDescent="0.2">
      <c r="A51" s="65" t="s">
        <v>89</v>
      </c>
      <c r="B51" s="68">
        <v>287</v>
      </c>
      <c r="C51" s="66">
        <v>238</v>
      </c>
      <c r="D51" s="68">
        <v>279</v>
      </c>
      <c r="E51" s="66">
        <v>201</v>
      </c>
      <c r="F51" s="68">
        <v>249</v>
      </c>
      <c r="G51" s="66">
        <v>352</v>
      </c>
      <c r="H51" s="68">
        <v>402</v>
      </c>
      <c r="I51" s="66">
        <v>354</v>
      </c>
      <c r="J51" s="68">
        <v>364</v>
      </c>
      <c r="K51" s="66">
        <v>305</v>
      </c>
      <c r="L51" s="68">
        <v>389</v>
      </c>
      <c r="M51" s="66">
        <v>359</v>
      </c>
    </row>
    <row r="52" spans="1:13" ht="20.100000000000001" customHeight="1" x14ac:dyDescent="0.2">
      <c r="A52" s="65" t="s">
        <v>90</v>
      </c>
      <c r="B52" s="68">
        <v>876</v>
      </c>
      <c r="C52" s="66">
        <v>313</v>
      </c>
      <c r="D52" s="68">
        <v>83</v>
      </c>
      <c r="E52" s="66">
        <v>57</v>
      </c>
      <c r="F52" s="68">
        <v>103</v>
      </c>
      <c r="G52" s="66">
        <v>61</v>
      </c>
      <c r="H52" s="68">
        <v>70</v>
      </c>
      <c r="I52" s="66">
        <v>61</v>
      </c>
      <c r="J52" s="68">
        <v>69</v>
      </c>
      <c r="K52" s="66">
        <v>229</v>
      </c>
      <c r="L52" s="68">
        <v>33</v>
      </c>
      <c r="M52" s="66">
        <v>28</v>
      </c>
    </row>
    <row r="53" spans="1:13" ht="20.100000000000001" customHeight="1" x14ac:dyDescent="0.2">
      <c r="A53" s="65" t="s">
        <v>136</v>
      </c>
      <c r="B53" s="68">
        <v>8313</v>
      </c>
      <c r="C53" s="66">
        <v>8006</v>
      </c>
      <c r="D53" s="68">
        <v>7984</v>
      </c>
      <c r="E53" s="66">
        <v>7169</v>
      </c>
      <c r="F53" s="68">
        <v>7647</v>
      </c>
      <c r="G53" s="66">
        <v>8374</v>
      </c>
      <c r="H53" s="68">
        <v>8171</v>
      </c>
      <c r="I53" s="66">
        <v>8284</v>
      </c>
      <c r="J53" s="68">
        <v>7994</v>
      </c>
      <c r="K53" s="66">
        <v>7810</v>
      </c>
      <c r="L53" s="68">
        <v>8145</v>
      </c>
      <c r="M53" s="66">
        <v>8101</v>
      </c>
    </row>
    <row r="54" spans="1:13" ht="20.100000000000001" customHeight="1" x14ac:dyDescent="0.2">
      <c r="A54" s="63" t="s">
        <v>6</v>
      </c>
      <c r="B54" s="64">
        <v>10927</v>
      </c>
      <c r="C54" s="64">
        <v>9821</v>
      </c>
      <c r="D54" s="64">
        <v>9620</v>
      </c>
      <c r="E54" s="64">
        <v>8674</v>
      </c>
      <c r="F54" s="64">
        <v>9564</v>
      </c>
      <c r="G54" s="64">
        <v>10382</v>
      </c>
      <c r="H54" s="64">
        <v>10175</v>
      </c>
      <c r="I54" s="64">
        <v>10232</v>
      </c>
      <c r="J54" s="64">
        <v>10106</v>
      </c>
      <c r="K54" s="64">
        <v>9975</v>
      </c>
      <c r="L54" s="64">
        <v>10483</v>
      </c>
      <c r="M54" s="64">
        <v>10491</v>
      </c>
    </row>
    <row r="55" spans="1:13" ht="20.100000000000001" customHeight="1" x14ac:dyDescent="0.2">
      <c r="A55" s="14"/>
      <c r="B55" s="48"/>
      <c r="C55" s="48"/>
      <c r="D55" s="48"/>
      <c r="E55" s="48"/>
      <c r="F55" s="48"/>
      <c r="G55" s="48"/>
      <c r="H55" s="48"/>
      <c r="I55" s="48"/>
      <c r="J55" s="48"/>
      <c r="K55" s="48"/>
      <c r="L55" s="48"/>
      <c r="M55" s="48"/>
    </row>
    <row r="56" spans="1:13" ht="32.25" customHeight="1" thickBot="1" x14ac:dyDescent="0.25">
      <c r="A56" s="245" t="s">
        <v>141</v>
      </c>
      <c r="B56" s="245"/>
      <c r="C56" s="245"/>
      <c r="D56" s="245"/>
      <c r="E56" s="245"/>
      <c r="F56" s="245"/>
      <c r="G56" s="245"/>
      <c r="H56" s="245"/>
      <c r="I56" s="245"/>
      <c r="J56" s="245"/>
      <c r="K56" s="245"/>
      <c r="L56" s="245"/>
      <c r="M56" s="245"/>
    </row>
    <row r="57" spans="1:13" ht="32.25" customHeight="1" thickTop="1" thickBot="1" x14ac:dyDescent="0.25">
      <c r="A57" s="98" t="s">
        <v>73</v>
      </c>
      <c r="B57" s="100" t="s">
        <v>17</v>
      </c>
      <c r="C57" s="100" t="s">
        <v>18</v>
      </c>
      <c r="D57" s="100" t="s">
        <v>19</v>
      </c>
      <c r="E57" s="100" t="s">
        <v>20</v>
      </c>
      <c r="F57" s="100" t="s">
        <v>21</v>
      </c>
      <c r="G57" s="100" t="s">
        <v>22</v>
      </c>
      <c r="H57" s="100" t="s">
        <v>23</v>
      </c>
      <c r="I57" s="100" t="s">
        <v>24</v>
      </c>
      <c r="J57" s="100" t="s">
        <v>25</v>
      </c>
      <c r="K57" s="100" t="s">
        <v>26</v>
      </c>
      <c r="L57" s="100" t="s">
        <v>27</v>
      </c>
      <c r="M57" s="100" t="s">
        <v>28</v>
      </c>
    </row>
    <row r="58" spans="1:13" ht="20.100000000000001" customHeight="1" thickTop="1" x14ac:dyDescent="0.2">
      <c r="A58" s="65" t="s">
        <v>132</v>
      </c>
      <c r="B58" s="96">
        <v>4.2280589365791162E-2</v>
      </c>
      <c r="C58" s="97">
        <v>4.5616535994297935E-2</v>
      </c>
      <c r="D58" s="96">
        <v>4.4386694386694389E-2</v>
      </c>
      <c r="E58" s="97">
        <v>5.1533317961724695E-2</v>
      </c>
      <c r="F58" s="96">
        <v>5.3115851108322877E-2</v>
      </c>
      <c r="G58" s="97">
        <v>5.2302061259872856E-2</v>
      </c>
      <c r="H58" s="96">
        <v>5.0122850122850122E-2</v>
      </c>
      <c r="I58" s="97">
        <v>5.8639562157935886E-2</v>
      </c>
      <c r="J58" s="96">
        <v>6.4911933504848598E-2</v>
      </c>
      <c r="K58" s="97">
        <v>7.0075187969924818E-2</v>
      </c>
      <c r="L58" s="96">
        <v>7.955737861299246E-2</v>
      </c>
      <c r="M58" s="97">
        <v>8.8647412067486414E-2</v>
      </c>
    </row>
    <row r="59" spans="1:13" ht="20.100000000000001" customHeight="1" x14ac:dyDescent="0.2">
      <c r="A59" s="65" t="s">
        <v>133</v>
      </c>
      <c r="B59" s="96">
        <v>6.5891827583051163E-2</v>
      </c>
      <c r="C59" s="97">
        <v>5.569697586803788E-2</v>
      </c>
      <c r="D59" s="96">
        <v>6.1850311850311854E-2</v>
      </c>
      <c r="E59" s="97">
        <v>6.2370302052109756E-2</v>
      </c>
      <c r="F59" s="96">
        <v>8.249686323713927E-2</v>
      </c>
      <c r="G59" s="97">
        <v>7.5804276632633408E-2</v>
      </c>
      <c r="H59" s="96">
        <v>7.6658476658476665E-2</v>
      </c>
      <c r="I59" s="97">
        <v>6.4503518373729474E-2</v>
      </c>
      <c r="J59" s="96">
        <v>7.7973481100336431E-2</v>
      </c>
      <c r="K59" s="97">
        <v>7.1578947368421048E-2</v>
      </c>
      <c r="L59" s="96">
        <v>8.2228369741486215E-2</v>
      </c>
      <c r="M59" s="97">
        <v>7.9306071871127634E-2</v>
      </c>
    </row>
    <row r="60" spans="1:13" ht="20.100000000000001" customHeight="1" x14ac:dyDescent="0.2">
      <c r="A60" s="65" t="s">
        <v>134</v>
      </c>
      <c r="B60" s="96">
        <v>1.8120252585339069E-2</v>
      </c>
      <c r="C60" s="97">
        <v>1.9957234497505347E-2</v>
      </c>
      <c r="D60" s="96">
        <v>1.8607068607068608E-2</v>
      </c>
      <c r="E60" s="97">
        <v>2.0175236338482821E-2</v>
      </c>
      <c r="F60" s="96">
        <v>1.9238812212463405E-2</v>
      </c>
      <c r="G60" s="97">
        <v>1.6663455981506453E-2</v>
      </c>
      <c r="H60" s="96">
        <v>1.2285012285012284E-2</v>
      </c>
      <c r="I60" s="97">
        <v>1.4757623143080531E-2</v>
      </c>
      <c r="J60" s="96">
        <v>1.0191965169206412E-2</v>
      </c>
      <c r="K60" s="97">
        <v>1.1328320802005012E-2</v>
      </c>
      <c r="L60" s="96">
        <v>8.6807211676046929E-3</v>
      </c>
      <c r="M60" s="97">
        <v>9.3413401963587835E-3</v>
      </c>
    </row>
    <row r="61" spans="1:13" ht="20.100000000000001" customHeight="1" x14ac:dyDescent="0.2">
      <c r="A61" s="65" t="s">
        <v>135</v>
      </c>
      <c r="B61" s="96">
        <v>6.497666331106434E-3</v>
      </c>
      <c r="C61" s="97">
        <v>7.4330516240708683E-3</v>
      </c>
      <c r="D61" s="96">
        <v>7.5883575883575888E-3</v>
      </c>
      <c r="E61" s="97">
        <v>9.6841134424717548E-3</v>
      </c>
      <c r="F61" s="96">
        <v>8.7829360100376407E-3</v>
      </c>
      <c r="G61" s="97">
        <v>8.8614910421884029E-3</v>
      </c>
      <c r="H61" s="96">
        <v>1.1498771498771499E-2</v>
      </c>
      <c r="I61" s="97">
        <v>1.1923377638780297E-2</v>
      </c>
      <c r="J61" s="96">
        <v>1.3061547595487829E-2</v>
      </c>
      <c r="K61" s="97">
        <v>1.0526315789473684E-2</v>
      </c>
      <c r="L61" s="96">
        <v>1.2305637699131927E-2</v>
      </c>
      <c r="M61" s="97">
        <v>1.3630731102850062E-2</v>
      </c>
    </row>
    <row r="62" spans="1:13" ht="20.100000000000001" customHeight="1" x14ac:dyDescent="0.2">
      <c r="A62" s="65" t="s">
        <v>89</v>
      </c>
      <c r="B62" s="96">
        <v>2.626521460602178E-2</v>
      </c>
      <c r="C62" s="97">
        <v>2.4233784746970778E-2</v>
      </c>
      <c r="D62" s="96">
        <v>2.9002079002079004E-2</v>
      </c>
      <c r="E62" s="97">
        <v>2.3172700023057415E-2</v>
      </c>
      <c r="F62" s="96">
        <v>2.6035131744040152E-2</v>
      </c>
      <c r="G62" s="97">
        <v>3.390483529185128E-2</v>
      </c>
      <c r="H62" s="96">
        <v>3.9508599508599508E-2</v>
      </c>
      <c r="I62" s="97">
        <v>3.4597341673182173E-2</v>
      </c>
      <c r="J62" s="96">
        <v>3.6018207005739163E-2</v>
      </c>
      <c r="K62" s="97">
        <v>3.0576441102756893E-2</v>
      </c>
      <c r="L62" s="96">
        <v>3.7107698178002482E-2</v>
      </c>
      <c r="M62" s="97">
        <v>3.4219807454008197E-2</v>
      </c>
    </row>
    <row r="63" spans="1:13" ht="20.100000000000001" customHeight="1" x14ac:dyDescent="0.2">
      <c r="A63" s="65" t="s">
        <v>90</v>
      </c>
      <c r="B63" s="96">
        <v>8.0168390226045577E-2</v>
      </c>
      <c r="C63" s="97">
        <v>3.1870481621016189E-2</v>
      </c>
      <c r="D63" s="96">
        <v>8.6278586278586283E-3</v>
      </c>
      <c r="E63" s="97">
        <v>6.5713626931058339E-3</v>
      </c>
      <c r="F63" s="96">
        <v>1.0769552488498537E-2</v>
      </c>
      <c r="G63" s="97">
        <v>5.875553843190137E-3</v>
      </c>
      <c r="H63" s="96">
        <v>6.8796068796068794E-3</v>
      </c>
      <c r="I63" s="97">
        <v>5.9616888193901483E-3</v>
      </c>
      <c r="J63" s="96">
        <v>6.8276271521868197E-3</v>
      </c>
      <c r="K63" s="97">
        <v>2.2957393483709274E-2</v>
      </c>
      <c r="L63" s="96">
        <v>3.1479538300104933E-3</v>
      </c>
      <c r="M63" s="97">
        <v>2.6689543418167952E-3</v>
      </c>
    </row>
    <row r="64" spans="1:13" ht="20.100000000000001" customHeight="1" x14ac:dyDescent="0.2">
      <c r="A64" s="65" t="s">
        <v>136</v>
      </c>
      <c r="B64" s="96">
        <v>0.7607760593026448</v>
      </c>
      <c r="C64" s="97">
        <v>0.815191935648101</v>
      </c>
      <c r="D64" s="96">
        <v>0.82993762993762998</v>
      </c>
      <c r="E64" s="97">
        <v>0.82649296748904777</v>
      </c>
      <c r="F64" s="96">
        <v>0.7995608531994981</v>
      </c>
      <c r="G64" s="97">
        <v>0.80658832594875751</v>
      </c>
      <c r="H64" s="96">
        <v>0.80304668304668303</v>
      </c>
      <c r="I64" s="97">
        <v>0.80961688819390154</v>
      </c>
      <c r="J64" s="96">
        <v>0.79101523847219468</v>
      </c>
      <c r="K64" s="97">
        <v>0.7829573934837093</v>
      </c>
      <c r="L64" s="96">
        <v>0.77697224077077176</v>
      </c>
      <c r="M64" s="97">
        <v>0.77218568296635215</v>
      </c>
    </row>
    <row r="65" spans="1:13" ht="20.100000000000001" customHeight="1" x14ac:dyDescent="0.2">
      <c r="A65" s="63" t="s">
        <v>6</v>
      </c>
      <c r="B65" s="106">
        <v>1</v>
      </c>
      <c r="C65" s="106">
        <v>1</v>
      </c>
      <c r="D65" s="106">
        <v>1</v>
      </c>
      <c r="E65" s="106">
        <v>1</v>
      </c>
      <c r="F65" s="106">
        <v>1</v>
      </c>
      <c r="G65" s="106">
        <v>1</v>
      </c>
      <c r="H65" s="106">
        <v>1</v>
      </c>
      <c r="I65" s="106">
        <v>1</v>
      </c>
      <c r="J65" s="106">
        <v>1</v>
      </c>
      <c r="K65" s="106">
        <v>1</v>
      </c>
      <c r="L65" s="106">
        <v>1</v>
      </c>
      <c r="M65" s="106">
        <v>1</v>
      </c>
    </row>
    <row r="66" spans="1:13" ht="20.100000000000001" customHeight="1" x14ac:dyDescent="0.2">
      <c r="A66" s="119" t="s">
        <v>142</v>
      </c>
      <c r="B66" s="119"/>
      <c r="C66" s="15"/>
      <c r="D66" s="15"/>
      <c r="E66" s="15"/>
      <c r="F66" s="15"/>
      <c r="G66" s="15"/>
      <c r="H66" s="15"/>
      <c r="I66" s="37"/>
      <c r="J66" s="37"/>
      <c r="K66" s="15"/>
      <c r="L66" s="15"/>
      <c r="M66" s="37"/>
    </row>
    <row r="67" spans="1:13" ht="20.100000000000001" customHeight="1" x14ac:dyDescent="0.2">
      <c r="A67" s="58" t="s">
        <v>34</v>
      </c>
      <c r="B67" s="14"/>
      <c r="C67" s="15"/>
      <c r="D67" s="15"/>
      <c r="E67" s="15"/>
      <c r="F67" s="15"/>
      <c r="G67" s="15"/>
      <c r="H67" s="15"/>
      <c r="I67" s="37"/>
      <c r="J67" s="37"/>
      <c r="K67" s="15"/>
      <c r="L67" s="15"/>
      <c r="M67" s="37"/>
    </row>
    <row r="68" spans="1:13" ht="20.100000000000001" customHeight="1" x14ac:dyDescent="0.2">
      <c r="A68" s="58" t="s">
        <v>35</v>
      </c>
      <c r="B68" s="14"/>
      <c r="C68" s="15"/>
      <c r="D68" s="15"/>
      <c r="E68" s="15"/>
      <c r="F68" s="15"/>
      <c r="G68" s="15"/>
      <c r="H68" s="15"/>
      <c r="I68" s="37"/>
      <c r="J68" s="37"/>
      <c r="K68" s="15"/>
      <c r="L68" s="15"/>
      <c r="M68" s="37"/>
    </row>
    <row r="69" spans="1:13" ht="32.25" customHeight="1" x14ac:dyDescent="0.2">
      <c r="A69" s="247" t="s">
        <v>36</v>
      </c>
      <c r="B69" s="247"/>
      <c r="C69" s="247"/>
      <c r="D69" s="247"/>
      <c r="E69" s="247"/>
      <c r="F69" s="247"/>
      <c r="G69" s="247"/>
      <c r="H69" s="247"/>
      <c r="I69" s="247"/>
      <c r="J69" s="247"/>
      <c r="K69" s="247"/>
      <c r="L69" s="247"/>
      <c r="M69" s="247"/>
    </row>
  </sheetData>
  <mergeCells count="7">
    <mergeCell ref="A69:M69"/>
    <mergeCell ref="A45:M45"/>
    <mergeCell ref="A56:M56"/>
    <mergeCell ref="A1:M1"/>
    <mergeCell ref="A12:M12"/>
    <mergeCell ref="A23:M23"/>
    <mergeCell ref="A34:M34"/>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F9B6-6D57-48FA-B686-17F35D92B1AC}">
  <sheetPr>
    <pageSetUpPr fitToPage="1"/>
  </sheetPr>
  <dimension ref="A1:M87"/>
  <sheetViews>
    <sheetView showGridLines="0" showZeros="0" zoomScaleNormal="100" zoomScaleSheetLayoutView="100" workbookViewId="0">
      <selection activeCell="B3" sqref="B3"/>
    </sheetView>
  </sheetViews>
  <sheetFormatPr defaultRowHeight="15" x14ac:dyDescent="0.2"/>
  <cols>
    <col min="1" max="1" width="21" customWidth="1"/>
    <col min="2" max="13" width="10.88671875" customWidth="1"/>
  </cols>
  <sheetData>
    <row r="1" spans="1:13" ht="32.25" customHeight="1" thickBot="1" x14ac:dyDescent="0.25">
      <c r="A1" s="245" t="s">
        <v>143</v>
      </c>
      <c r="B1" s="245"/>
      <c r="C1" s="245"/>
      <c r="D1" s="245"/>
      <c r="E1" s="245"/>
      <c r="F1" s="245"/>
      <c r="G1" s="245"/>
      <c r="H1" s="245"/>
      <c r="I1" s="245"/>
      <c r="J1" s="245"/>
      <c r="K1" s="245"/>
      <c r="L1" s="245"/>
      <c r="M1" s="245"/>
    </row>
    <row r="2" spans="1:13" ht="32.25" customHeight="1" thickTop="1" thickBot="1" x14ac:dyDescent="0.25">
      <c r="A2" s="98" t="s">
        <v>144</v>
      </c>
      <c r="B2" s="99">
        <v>43555</v>
      </c>
      <c r="C2" s="99">
        <v>43738</v>
      </c>
      <c r="D2" s="99">
        <v>43921</v>
      </c>
      <c r="E2" s="99">
        <v>44104</v>
      </c>
      <c r="F2" s="99">
        <v>44286</v>
      </c>
      <c r="G2" s="99">
        <v>44469</v>
      </c>
      <c r="H2" s="99">
        <v>44651</v>
      </c>
      <c r="I2" s="99">
        <v>44834</v>
      </c>
      <c r="J2" s="99">
        <v>45016</v>
      </c>
      <c r="K2" s="99">
        <v>45199</v>
      </c>
      <c r="L2" s="99">
        <v>45382</v>
      </c>
      <c r="M2" s="99">
        <v>45565</v>
      </c>
    </row>
    <row r="3" spans="1:13" ht="20.100000000000001" customHeight="1" thickTop="1" x14ac:dyDescent="0.2">
      <c r="A3" s="65" t="s">
        <v>145</v>
      </c>
      <c r="B3" s="68">
        <v>3864</v>
      </c>
      <c r="C3" s="66">
        <v>3818</v>
      </c>
      <c r="D3" s="68">
        <v>3845</v>
      </c>
      <c r="E3" s="66">
        <v>3803</v>
      </c>
      <c r="F3" s="68">
        <v>3570</v>
      </c>
      <c r="G3" s="66">
        <v>3504</v>
      </c>
      <c r="H3" s="68">
        <v>3493</v>
      </c>
      <c r="I3" s="66">
        <v>3416</v>
      </c>
      <c r="J3" s="68">
        <v>3405</v>
      </c>
      <c r="K3" s="66">
        <v>3464</v>
      </c>
      <c r="L3" s="68">
        <v>3573</v>
      </c>
      <c r="M3" s="123">
        <v>3723</v>
      </c>
    </row>
    <row r="4" spans="1:13" ht="20.100000000000001" customHeight="1" x14ac:dyDescent="0.2">
      <c r="A4" s="65" t="s">
        <v>146</v>
      </c>
      <c r="B4" s="68">
        <v>346947</v>
      </c>
      <c r="C4" s="66">
        <v>346054</v>
      </c>
      <c r="D4" s="68">
        <v>344381</v>
      </c>
      <c r="E4" s="66">
        <v>341643</v>
      </c>
      <c r="F4" s="68">
        <v>341416</v>
      </c>
      <c r="G4" s="66">
        <v>342365</v>
      </c>
      <c r="H4" s="68">
        <v>345830</v>
      </c>
      <c r="I4" s="66">
        <v>348125</v>
      </c>
      <c r="J4" s="68">
        <v>353674</v>
      </c>
      <c r="K4" s="66">
        <v>358410</v>
      </c>
      <c r="L4" s="68">
        <v>363459</v>
      </c>
      <c r="M4" s="66">
        <v>367945</v>
      </c>
    </row>
    <row r="5" spans="1:13" ht="20.100000000000001" customHeight="1" x14ac:dyDescent="0.2">
      <c r="A5" s="65" t="s">
        <v>147</v>
      </c>
      <c r="B5" s="68">
        <v>6480</v>
      </c>
      <c r="C5" s="66">
        <v>6549</v>
      </c>
      <c r="D5" s="68">
        <v>6615</v>
      </c>
      <c r="E5" s="66">
        <v>6613</v>
      </c>
      <c r="F5" s="68">
        <v>7129</v>
      </c>
      <c r="G5" s="66">
        <v>7478</v>
      </c>
      <c r="H5" s="68">
        <v>7994</v>
      </c>
      <c r="I5" s="66">
        <v>8539</v>
      </c>
      <c r="J5" s="68">
        <v>9265</v>
      </c>
      <c r="K5" s="66">
        <v>10025</v>
      </c>
      <c r="L5" s="68">
        <v>10818</v>
      </c>
      <c r="M5" s="66">
        <v>11696</v>
      </c>
    </row>
    <row r="6" spans="1:13" ht="20.100000000000001" customHeight="1" x14ac:dyDescent="0.2">
      <c r="A6" s="65" t="s">
        <v>148</v>
      </c>
      <c r="B6" s="68">
        <v>795</v>
      </c>
      <c r="C6" s="66">
        <v>789</v>
      </c>
      <c r="D6" s="68">
        <v>793</v>
      </c>
      <c r="E6" s="66">
        <v>790</v>
      </c>
      <c r="F6" s="68">
        <v>819</v>
      </c>
      <c r="G6" s="66">
        <v>836</v>
      </c>
      <c r="H6" s="68">
        <v>836</v>
      </c>
      <c r="I6" s="66">
        <v>849</v>
      </c>
      <c r="J6" s="68">
        <v>843</v>
      </c>
      <c r="K6" s="66">
        <v>845</v>
      </c>
      <c r="L6" s="68">
        <v>858</v>
      </c>
      <c r="M6" s="66">
        <v>861</v>
      </c>
    </row>
    <row r="7" spans="1:13" ht="20.100000000000001" customHeight="1" x14ac:dyDescent="0.2">
      <c r="A7" s="65" t="s">
        <v>149</v>
      </c>
      <c r="B7" s="68">
        <v>10025</v>
      </c>
      <c r="C7" s="66">
        <v>10519</v>
      </c>
      <c r="D7" s="68">
        <v>11074</v>
      </c>
      <c r="E7" s="66">
        <v>11278</v>
      </c>
      <c r="F7" s="68">
        <v>12306</v>
      </c>
      <c r="G7" s="66">
        <v>13027</v>
      </c>
      <c r="H7" s="68">
        <v>13979</v>
      </c>
      <c r="I7" s="66">
        <v>14712</v>
      </c>
      <c r="J7" s="68">
        <v>15966</v>
      </c>
      <c r="K7" s="66">
        <v>17147</v>
      </c>
      <c r="L7" s="68">
        <v>18475</v>
      </c>
      <c r="M7" s="66">
        <v>19701</v>
      </c>
    </row>
    <row r="8" spans="1:13" ht="20.100000000000001" customHeight="1" x14ac:dyDescent="0.2">
      <c r="A8" s="65" t="s">
        <v>150</v>
      </c>
      <c r="B8" s="68">
        <v>129633</v>
      </c>
      <c r="C8" s="66">
        <v>134698</v>
      </c>
      <c r="D8" s="68">
        <v>138219</v>
      </c>
      <c r="E8" s="66">
        <v>140030</v>
      </c>
      <c r="F8" s="68">
        <v>160580</v>
      </c>
      <c r="G8" s="66">
        <v>169199</v>
      </c>
      <c r="H8" s="68">
        <v>174771</v>
      </c>
      <c r="I8" s="66">
        <v>182738</v>
      </c>
      <c r="J8" s="68">
        <v>188337</v>
      </c>
      <c r="K8" s="66">
        <v>194618</v>
      </c>
      <c r="L8" s="68">
        <v>198389</v>
      </c>
      <c r="M8" s="66">
        <v>203303</v>
      </c>
    </row>
    <row r="9" spans="1:13" ht="20.100000000000001" customHeight="1" x14ac:dyDescent="0.2">
      <c r="A9" s="65" t="s">
        <v>151</v>
      </c>
      <c r="B9" s="68">
        <v>9748</v>
      </c>
      <c r="C9" s="66">
        <v>9792</v>
      </c>
      <c r="D9" s="68">
        <v>9740</v>
      </c>
      <c r="E9" s="66">
        <v>9763</v>
      </c>
      <c r="F9" s="68">
        <v>9610</v>
      </c>
      <c r="G9" s="66">
        <v>9310</v>
      </c>
      <c r="H9" s="68">
        <v>9227</v>
      </c>
      <c r="I9" s="66">
        <v>9057</v>
      </c>
      <c r="J9" s="68">
        <v>9003</v>
      </c>
      <c r="K9" s="66">
        <v>9061</v>
      </c>
      <c r="L9" s="68">
        <v>9224</v>
      </c>
      <c r="M9" s="66">
        <v>8811</v>
      </c>
    </row>
    <row r="10" spans="1:13" ht="20.100000000000001" customHeight="1" x14ac:dyDescent="0.2">
      <c r="A10" s="65" t="s">
        <v>89</v>
      </c>
      <c r="B10" s="68">
        <v>38940</v>
      </c>
      <c r="C10" s="66">
        <v>39481</v>
      </c>
      <c r="D10" s="68">
        <v>39535</v>
      </c>
      <c r="E10" s="66">
        <v>39187</v>
      </c>
      <c r="F10" s="68">
        <v>33882</v>
      </c>
      <c r="G10" s="66">
        <v>30990</v>
      </c>
      <c r="H10" s="68">
        <v>29333</v>
      </c>
      <c r="I10" s="66">
        <v>27489</v>
      </c>
      <c r="J10" s="68">
        <v>26475</v>
      </c>
      <c r="K10" s="66">
        <v>26414</v>
      </c>
      <c r="L10" s="68">
        <v>27183</v>
      </c>
      <c r="M10" s="66">
        <v>27772</v>
      </c>
    </row>
    <row r="11" spans="1:13" ht="20.100000000000001" customHeight="1" x14ac:dyDescent="0.2">
      <c r="A11" s="65" t="s">
        <v>152</v>
      </c>
      <c r="B11" s="68">
        <v>1865</v>
      </c>
      <c r="C11" s="66">
        <v>1897</v>
      </c>
      <c r="D11" s="68">
        <v>1937</v>
      </c>
      <c r="E11" s="66">
        <v>1950</v>
      </c>
      <c r="F11" s="68">
        <v>1987</v>
      </c>
      <c r="G11" s="66">
        <v>2048</v>
      </c>
      <c r="H11" s="68">
        <v>2100</v>
      </c>
      <c r="I11" s="66">
        <v>2149</v>
      </c>
      <c r="J11" s="68">
        <v>2238</v>
      </c>
      <c r="K11" s="66">
        <v>2328</v>
      </c>
      <c r="L11" s="68">
        <v>2460</v>
      </c>
      <c r="M11" s="66">
        <v>2587</v>
      </c>
    </row>
    <row r="12" spans="1:13" ht="20.100000000000001" customHeight="1" x14ac:dyDescent="0.2">
      <c r="A12" s="65" t="s">
        <v>90</v>
      </c>
      <c r="B12" s="68">
        <v>3537</v>
      </c>
      <c r="C12" s="66">
        <v>3702</v>
      </c>
      <c r="D12" s="68">
        <v>7616</v>
      </c>
      <c r="E12" s="66">
        <v>15560</v>
      </c>
      <c r="F12" s="68">
        <v>5327</v>
      </c>
      <c r="G12" s="66">
        <v>4705</v>
      </c>
      <c r="H12" s="68">
        <v>3885</v>
      </c>
      <c r="I12" s="66">
        <v>2565</v>
      </c>
      <c r="J12" s="68">
        <v>1174</v>
      </c>
      <c r="K12" s="66">
        <v>566</v>
      </c>
      <c r="L12" s="68">
        <v>1</v>
      </c>
      <c r="M12" s="66">
        <v>1</v>
      </c>
    </row>
    <row r="13" spans="1:13" ht="20.100000000000001" customHeight="1" x14ac:dyDescent="0.2">
      <c r="A13" s="186" t="s">
        <v>6</v>
      </c>
      <c r="B13" s="187">
        <v>551834</v>
      </c>
      <c r="C13" s="187">
        <v>557299</v>
      </c>
      <c r="D13" s="187">
        <v>563755</v>
      </c>
      <c r="E13" s="187">
        <v>570617</v>
      </c>
      <c r="F13" s="187">
        <v>576626</v>
      </c>
      <c r="G13" s="187">
        <v>583462</v>
      </c>
      <c r="H13" s="187">
        <v>591448</v>
      </c>
      <c r="I13" s="187">
        <v>599639</v>
      </c>
      <c r="J13" s="187">
        <v>610380</v>
      </c>
      <c r="K13" s="187">
        <v>622878</v>
      </c>
      <c r="L13" s="187">
        <v>634440</v>
      </c>
      <c r="M13" s="187">
        <v>646400</v>
      </c>
    </row>
    <row r="14" spans="1:13" ht="20.100000000000001" customHeight="1" x14ac:dyDescent="0.2">
      <c r="A14" s="35"/>
      <c r="B14" s="117"/>
      <c r="C14" s="117"/>
      <c r="D14" s="117"/>
      <c r="E14" s="117"/>
      <c r="F14" s="117"/>
      <c r="G14" s="117"/>
      <c r="H14" s="117"/>
      <c r="I14" s="117"/>
      <c r="J14" s="117"/>
      <c r="K14" s="117"/>
      <c r="L14" s="117"/>
      <c r="M14" s="117"/>
    </row>
    <row r="15" spans="1:13" ht="32.25" customHeight="1" thickBot="1" x14ac:dyDescent="0.25">
      <c r="A15" s="245" t="s">
        <v>153</v>
      </c>
      <c r="B15" s="245"/>
      <c r="C15" s="245"/>
      <c r="D15" s="245"/>
      <c r="E15" s="245"/>
      <c r="F15" s="245"/>
      <c r="G15" s="245"/>
      <c r="H15" s="245"/>
      <c r="I15" s="245"/>
      <c r="J15" s="245"/>
      <c r="K15" s="245"/>
      <c r="L15" s="245"/>
      <c r="M15" s="245"/>
    </row>
    <row r="16" spans="1:13" ht="32.25" customHeight="1" thickTop="1" thickBot="1" x14ac:dyDescent="0.25">
      <c r="A16" s="98" t="s">
        <v>144</v>
      </c>
      <c r="B16" s="99">
        <v>43555</v>
      </c>
      <c r="C16" s="99">
        <v>43738</v>
      </c>
      <c r="D16" s="99">
        <v>43921</v>
      </c>
      <c r="E16" s="99">
        <v>44104</v>
      </c>
      <c r="F16" s="99">
        <v>44286</v>
      </c>
      <c r="G16" s="99">
        <v>44469</v>
      </c>
      <c r="H16" s="99">
        <v>44651</v>
      </c>
      <c r="I16" s="99">
        <v>44834</v>
      </c>
      <c r="J16" s="99">
        <v>45016</v>
      </c>
      <c r="K16" s="99">
        <v>45199</v>
      </c>
      <c r="L16" s="99">
        <v>45382</v>
      </c>
      <c r="M16" s="99">
        <v>45565</v>
      </c>
    </row>
    <row r="17" spans="1:13" ht="20.100000000000001" customHeight="1" thickTop="1" x14ac:dyDescent="0.2">
      <c r="A17" s="65" t="s">
        <v>145</v>
      </c>
      <c r="B17" s="96">
        <v>7.0021057057013522E-3</v>
      </c>
      <c r="C17" s="97">
        <v>6.850900504038227E-3</v>
      </c>
      <c r="D17" s="96">
        <v>6.8203386222738605E-3</v>
      </c>
      <c r="E17" s="97">
        <v>6.6647155622773244E-3</v>
      </c>
      <c r="F17" s="96">
        <v>6.1911880490994166E-3</v>
      </c>
      <c r="G17" s="97">
        <v>6.0055324939756148E-3</v>
      </c>
      <c r="H17" s="96">
        <v>5.9058446389200743E-3</v>
      </c>
      <c r="I17" s="97">
        <v>5.6967608844654865E-3</v>
      </c>
      <c r="J17" s="96">
        <v>5.5784920868966869E-3</v>
      </c>
      <c r="K17" s="97">
        <v>5.5612816635039284E-3</v>
      </c>
      <c r="L17" s="96">
        <v>5.6317382258369584E-3</v>
      </c>
      <c r="M17" s="136">
        <v>5.7595915841584158E-3</v>
      </c>
    </row>
    <row r="18" spans="1:13" ht="20.100000000000001" customHeight="1" x14ac:dyDescent="0.2">
      <c r="A18" s="65" t="s">
        <v>146</v>
      </c>
      <c r="B18" s="96">
        <v>0.62871624437783824</v>
      </c>
      <c r="C18" s="97">
        <v>0.62094853929398763</v>
      </c>
      <c r="D18" s="96">
        <v>0.61086997011112987</v>
      </c>
      <c r="E18" s="97">
        <v>0.59872559001922476</v>
      </c>
      <c r="F18" s="96">
        <v>0.59209262156059561</v>
      </c>
      <c r="G18" s="97">
        <v>0.58678200122715785</v>
      </c>
      <c r="H18" s="96">
        <v>0.58471750686450885</v>
      </c>
      <c r="I18" s="97">
        <v>0.58055763551069894</v>
      </c>
      <c r="J18" s="96">
        <v>0.57943248468167374</v>
      </c>
      <c r="K18" s="97">
        <v>0.57540963077841889</v>
      </c>
      <c r="L18" s="96">
        <v>0.57288159636845093</v>
      </c>
      <c r="M18" s="97">
        <v>0.5692218440594059</v>
      </c>
    </row>
    <row r="19" spans="1:13" ht="20.100000000000001" customHeight="1" x14ac:dyDescent="0.2">
      <c r="A19" s="65" t="s">
        <v>147</v>
      </c>
      <c r="B19" s="96">
        <v>1.1742661742480528E-2</v>
      </c>
      <c r="C19" s="97">
        <v>1.1751322001295535E-2</v>
      </c>
      <c r="D19" s="96">
        <v>1.1733820542611595E-2</v>
      </c>
      <c r="E19" s="97">
        <v>1.158920957489875E-2</v>
      </c>
      <c r="F19" s="96">
        <v>1.2363299608411692E-2</v>
      </c>
      <c r="G19" s="97">
        <v>1.2816601595305264E-2</v>
      </c>
      <c r="H19" s="96">
        <v>1.3515981117528506E-2</v>
      </c>
      <c r="I19" s="97">
        <v>1.4240234541115572E-2</v>
      </c>
      <c r="J19" s="96">
        <v>1.5179068776827551E-2</v>
      </c>
      <c r="K19" s="97">
        <v>1.6094644537132472E-2</v>
      </c>
      <c r="L19" s="96">
        <v>1.7051257802156231E-2</v>
      </c>
      <c r="M19" s="97">
        <v>1.8094059405940593E-2</v>
      </c>
    </row>
    <row r="20" spans="1:13" ht="20.100000000000001" customHeight="1" x14ac:dyDescent="0.2">
      <c r="A20" s="65" t="s">
        <v>148</v>
      </c>
      <c r="B20" s="96">
        <v>1.440650630443213E-3</v>
      </c>
      <c r="C20" s="97">
        <v>1.415757071159288E-3</v>
      </c>
      <c r="D20" s="96">
        <v>1.4066394089631135E-3</v>
      </c>
      <c r="E20" s="97">
        <v>1.3844662882458812E-3</v>
      </c>
      <c r="F20" s="96">
        <v>1.4203313759698661E-3</v>
      </c>
      <c r="G20" s="97">
        <v>1.4328268164850496E-3</v>
      </c>
      <c r="H20" s="96">
        <v>1.4134801368843922E-3</v>
      </c>
      <c r="I20" s="97">
        <v>1.4158518708756436E-3</v>
      </c>
      <c r="J20" s="96">
        <v>1.3811068514695763E-3</v>
      </c>
      <c r="K20" s="97">
        <v>1.3566059485164029E-3</v>
      </c>
      <c r="L20" s="96">
        <v>1.3523737469264233E-3</v>
      </c>
      <c r="M20" s="97">
        <v>1.3319925742574258E-3</v>
      </c>
    </row>
    <row r="21" spans="1:13" ht="20.100000000000001" customHeight="1" x14ac:dyDescent="0.2">
      <c r="A21" s="65" t="s">
        <v>149</v>
      </c>
      <c r="B21" s="96">
        <v>1.8166695056846805E-2</v>
      </c>
      <c r="C21" s="97">
        <v>1.8874966579879023E-2</v>
      </c>
      <c r="D21" s="96">
        <v>1.9643284760223857E-2</v>
      </c>
      <c r="E21" s="97">
        <v>1.9764570631439302E-2</v>
      </c>
      <c r="F21" s="96">
        <v>2.1341389392777989E-2</v>
      </c>
      <c r="G21" s="97">
        <v>2.2327075285108543E-2</v>
      </c>
      <c r="H21" s="96">
        <v>2.3635213915678133E-2</v>
      </c>
      <c r="I21" s="97">
        <v>2.4534761748318572E-2</v>
      </c>
      <c r="J21" s="96">
        <v>2.6157475670893542E-2</v>
      </c>
      <c r="K21" s="97">
        <v>2.7528665324509774E-2</v>
      </c>
      <c r="L21" s="96">
        <v>2.9120168967908706E-2</v>
      </c>
      <c r="M21" s="97">
        <v>3.0478032178217821E-2</v>
      </c>
    </row>
    <row r="22" spans="1:13" ht="20.100000000000001" customHeight="1" x14ac:dyDescent="0.2">
      <c r="A22" s="65" t="s">
        <v>150</v>
      </c>
      <c r="B22" s="96">
        <v>0.23491303544181766</v>
      </c>
      <c r="C22" s="97">
        <v>0.24169790363880073</v>
      </c>
      <c r="D22" s="96">
        <v>0.24517565254410159</v>
      </c>
      <c r="E22" s="97">
        <v>0.2454010308140136</v>
      </c>
      <c r="F22" s="96">
        <v>0.27848206636537376</v>
      </c>
      <c r="G22" s="97">
        <v>0.28999146473977738</v>
      </c>
      <c r="H22" s="96">
        <v>0.29549681459739485</v>
      </c>
      <c r="I22" s="97">
        <v>0.30474668925803694</v>
      </c>
      <c r="J22" s="96">
        <v>0.30855696451390935</v>
      </c>
      <c r="K22" s="97">
        <v>0.31244962898031398</v>
      </c>
      <c r="L22" s="96">
        <v>0.31269938843704687</v>
      </c>
      <c r="M22" s="97">
        <v>0.31451577970297029</v>
      </c>
    </row>
    <row r="23" spans="1:13" ht="20.100000000000001" customHeight="1" x14ac:dyDescent="0.2">
      <c r="A23" s="65" t="s">
        <v>151</v>
      </c>
      <c r="B23" s="96">
        <v>1.766473251013892E-2</v>
      </c>
      <c r="C23" s="97">
        <v>1.7570460381231619E-2</v>
      </c>
      <c r="D23" s="96">
        <v>1.7277008629635215E-2</v>
      </c>
      <c r="E23" s="97">
        <v>1.7109549838157642E-2</v>
      </c>
      <c r="F23" s="96">
        <v>1.6665915168584143E-2</v>
      </c>
      <c r="G23" s="97">
        <v>1.5956480456310779E-2</v>
      </c>
      <c r="H23" s="96">
        <v>1.5600695242861588E-2</v>
      </c>
      <c r="I23" s="97">
        <v>1.510408762605501E-2</v>
      </c>
      <c r="J23" s="96">
        <v>1.4749827976014941E-2</v>
      </c>
      <c r="K23" s="97">
        <v>1.4546989940245121E-2</v>
      </c>
      <c r="L23" s="96">
        <v>1.4538805876048168E-2</v>
      </c>
      <c r="M23" s="97">
        <v>1.3630878712871287E-2</v>
      </c>
    </row>
    <row r="24" spans="1:13" ht="20.100000000000001" customHeight="1" x14ac:dyDescent="0.2">
      <c r="A24" s="65" t="s">
        <v>89</v>
      </c>
      <c r="B24" s="96">
        <v>7.0564698804350581E-2</v>
      </c>
      <c r="C24" s="97">
        <v>7.0843478994220332E-2</v>
      </c>
      <c r="D24" s="96">
        <v>7.0127981126553204E-2</v>
      </c>
      <c r="E24" s="97">
        <v>6.8674785363913096E-2</v>
      </c>
      <c r="F24" s="96">
        <v>5.8759056997083031E-2</v>
      </c>
      <c r="G24" s="97">
        <v>5.3113998855109673E-2</v>
      </c>
      <c r="H24" s="96">
        <v>4.9595230688074012E-2</v>
      </c>
      <c r="I24" s="97">
        <v>4.5842581953475341E-2</v>
      </c>
      <c r="J24" s="96">
        <v>4.3374619089747372E-2</v>
      </c>
      <c r="K24" s="97">
        <v>4.2406378135044102E-2</v>
      </c>
      <c r="L24" s="96">
        <v>4.2845659163987138E-2</v>
      </c>
      <c r="M24" s="97">
        <v>4.2964108910891093E-2</v>
      </c>
    </row>
    <row r="25" spans="1:13" ht="20.100000000000001" customHeight="1" x14ac:dyDescent="0.2">
      <c r="A25" s="65" t="s">
        <v>152</v>
      </c>
      <c r="B25" s="96">
        <v>3.3796395292787322E-3</v>
      </c>
      <c r="C25" s="97">
        <v>3.4039178250813299E-3</v>
      </c>
      <c r="D25" s="96">
        <v>3.4358897038607198E-3</v>
      </c>
      <c r="E25" s="97">
        <v>3.4173534963031246E-3</v>
      </c>
      <c r="F25" s="96">
        <v>3.4459077460953893E-3</v>
      </c>
      <c r="G25" s="97">
        <v>3.5100829188533271E-3</v>
      </c>
      <c r="H25" s="96">
        <v>3.5506079993507461E-3</v>
      </c>
      <c r="I25" s="97">
        <v>3.583822933464968E-3</v>
      </c>
      <c r="J25" s="96">
        <v>3.6665683672466331E-3</v>
      </c>
      <c r="K25" s="97">
        <v>3.7374895244333562E-3</v>
      </c>
      <c r="L25" s="96">
        <v>3.8774352184603746E-3</v>
      </c>
      <c r="M25" s="97">
        <v>4.0021658415841585E-3</v>
      </c>
    </row>
    <row r="26" spans="1:13" ht="20.100000000000001" customHeight="1" x14ac:dyDescent="0.2">
      <c r="A26" s="65" t="s">
        <v>90</v>
      </c>
      <c r="B26" s="96">
        <v>6.4095362011039551E-3</v>
      </c>
      <c r="C26" s="97">
        <v>6.6427537103063167E-3</v>
      </c>
      <c r="D26" s="96">
        <v>1.3509414550647001E-2</v>
      </c>
      <c r="E26" s="97">
        <v>2.7268728411526472E-2</v>
      </c>
      <c r="F26" s="96">
        <v>9.2382237360091289E-3</v>
      </c>
      <c r="G26" s="97">
        <v>8.063935611916458E-3</v>
      </c>
      <c r="H26" s="96">
        <v>6.5686247987988798E-3</v>
      </c>
      <c r="I26" s="97">
        <v>4.2775736734935524E-3</v>
      </c>
      <c r="J26" s="96">
        <v>1.92339198532062E-3</v>
      </c>
      <c r="K26" s="97">
        <v>9.0868516788199293E-4</v>
      </c>
      <c r="L26" s="177">
        <v>1.5761931782359246E-6</v>
      </c>
      <c r="M26" s="166">
        <v>1.5470297029702971E-6</v>
      </c>
    </row>
    <row r="27" spans="1:13" ht="20.100000000000001" customHeight="1" x14ac:dyDescent="0.2">
      <c r="A27" s="186" t="s">
        <v>6</v>
      </c>
      <c r="B27" s="106">
        <v>1</v>
      </c>
      <c r="C27" s="106">
        <v>1</v>
      </c>
      <c r="D27" s="106">
        <v>1</v>
      </c>
      <c r="E27" s="106">
        <v>1</v>
      </c>
      <c r="F27" s="106">
        <v>1</v>
      </c>
      <c r="G27" s="106">
        <v>1</v>
      </c>
      <c r="H27" s="106">
        <v>1</v>
      </c>
      <c r="I27" s="106">
        <v>1</v>
      </c>
      <c r="J27" s="106">
        <v>1</v>
      </c>
      <c r="K27" s="106">
        <v>1</v>
      </c>
      <c r="L27" s="106">
        <v>1</v>
      </c>
      <c r="M27" s="106">
        <v>1</v>
      </c>
    </row>
    <row r="28" spans="1:13" ht="20.100000000000001" customHeight="1" x14ac:dyDescent="0.2">
      <c r="B28" s="44"/>
      <c r="C28" s="51"/>
      <c r="D28" s="44"/>
      <c r="E28" s="44"/>
      <c r="F28" s="44"/>
      <c r="G28" s="44"/>
      <c r="H28" s="44"/>
      <c r="I28" s="120"/>
      <c r="J28" s="120"/>
      <c r="K28" s="120"/>
      <c r="L28" s="120"/>
      <c r="M28" s="189"/>
    </row>
    <row r="29" spans="1:13" ht="32.25" customHeight="1" thickBot="1" x14ac:dyDescent="0.25">
      <c r="A29" s="245" t="s">
        <v>154</v>
      </c>
      <c r="B29" s="245"/>
      <c r="C29" s="245"/>
      <c r="D29" s="245"/>
      <c r="E29" s="245"/>
      <c r="F29" s="245"/>
      <c r="G29" s="245"/>
      <c r="H29" s="245"/>
      <c r="I29" s="245"/>
      <c r="J29" s="245"/>
      <c r="K29" s="245"/>
      <c r="L29" s="245"/>
      <c r="M29" s="245"/>
    </row>
    <row r="30" spans="1:13" ht="32.25" customHeight="1" thickTop="1" thickBot="1" x14ac:dyDescent="0.25">
      <c r="A30" s="98" t="s">
        <v>144</v>
      </c>
      <c r="B30" s="100" t="s">
        <v>17</v>
      </c>
      <c r="C30" s="100" t="s">
        <v>18</v>
      </c>
      <c r="D30" s="100" t="s">
        <v>19</v>
      </c>
      <c r="E30" s="100" t="s">
        <v>20</v>
      </c>
      <c r="F30" s="100" t="s">
        <v>21</v>
      </c>
      <c r="G30" s="100" t="s">
        <v>22</v>
      </c>
      <c r="H30" s="100" t="s">
        <v>23</v>
      </c>
      <c r="I30" s="100" t="s">
        <v>24</v>
      </c>
      <c r="J30" s="100" t="s">
        <v>25</v>
      </c>
      <c r="K30" s="100" t="s">
        <v>26</v>
      </c>
      <c r="L30" s="100" t="s">
        <v>27</v>
      </c>
      <c r="M30" s="100" t="s">
        <v>28</v>
      </c>
    </row>
    <row r="31" spans="1:13" ht="20.100000000000001" customHeight="1" thickTop="1" x14ac:dyDescent="0.2">
      <c r="A31" s="65" t="s">
        <v>145</v>
      </c>
      <c r="B31" s="68">
        <v>88</v>
      </c>
      <c r="C31" s="66">
        <v>79</v>
      </c>
      <c r="D31" s="68">
        <v>67</v>
      </c>
      <c r="E31" s="66">
        <v>34</v>
      </c>
      <c r="F31" s="68">
        <v>31</v>
      </c>
      <c r="G31" s="66">
        <v>90</v>
      </c>
      <c r="H31" s="68">
        <v>82</v>
      </c>
      <c r="I31" s="66">
        <v>76</v>
      </c>
      <c r="J31" s="68">
        <v>94</v>
      </c>
      <c r="K31" s="66">
        <v>129</v>
      </c>
      <c r="L31" s="68">
        <v>149</v>
      </c>
      <c r="M31" s="66">
        <v>211</v>
      </c>
    </row>
    <row r="32" spans="1:13" ht="20.100000000000001" customHeight="1" x14ac:dyDescent="0.2">
      <c r="A32" s="65" t="s">
        <v>146</v>
      </c>
      <c r="B32" s="68">
        <v>4974</v>
      </c>
      <c r="C32" s="66">
        <v>5211</v>
      </c>
      <c r="D32" s="68">
        <v>5125</v>
      </c>
      <c r="E32" s="66">
        <v>2766</v>
      </c>
      <c r="F32" s="68">
        <v>3190</v>
      </c>
      <c r="G32" s="66">
        <v>7022</v>
      </c>
      <c r="H32" s="68">
        <v>7595</v>
      </c>
      <c r="I32" s="66">
        <v>6812</v>
      </c>
      <c r="J32" s="68">
        <v>8651</v>
      </c>
      <c r="K32" s="66">
        <v>8517</v>
      </c>
      <c r="L32" s="68">
        <v>8979</v>
      </c>
      <c r="M32" s="66">
        <v>8800</v>
      </c>
    </row>
    <row r="33" spans="1:13" ht="20.100000000000001" customHeight="1" x14ac:dyDescent="0.2">
      <c r="A33" s="65" t="s">
        <v>147</v>
      </c>
      <c r="B33" s="68">
        <v>155</v>
      </c>
      <c r="C33" s="66">
        <v>142</v>
      </c>
      <c r="D33" s="68">
        <v>204</v>
      </c>
      <c r="E33" s="66">
        <v>79</v>
      </c>
      <c r="F33" s="68">
        <v>183</v>
      </c>
      <c r="G33" s="66">
        <v>338</v>
      </c>
      <c r="H33" s="68">
        <v>368</v>
      </c>
      <c r="I33" s="66">
        <v>332</v>
      </c>
      <c r="J33" s="68">
        <v>429</v>
      </c>
      <c r="K33" s="66">
        <v>456</v>
      </c>
      <c r="L33" s="68">
        <v>566</v>
      </c>
      <c r="M33" s="66">
        <v>716</v>
      </c>
    </row>
    <row r="34" spans="1:13" ht="20.100000000000001" customHeight="1" x14ac:dyDescent="0.2">
      <c r="A34" s="65" t="s">
        <v>148</v>
      </c>
      <c r="B34" s="68">
        <v>20</v>
      </c>
      <c r="C34" s="66">
        <v>12</v>
      </c>
      <c r="D34" s="68">
        <v>8</v>
      </c>
      <c r="E34" s="66">
        <v>9</v>
      </c>
      <c r="F34" s="68">
        <v>8</v>
      </c>
      <c r="G34" s="66">
        <v>19</v>
      </c>
      <c r="H34" s="68">
        <v>16</v>
      </c>
      <c r="I34" s="66">
        <v>20</v>
      </c>
      <c r="J34" s="68">
        <v>16</v>
      </c>
      <c r="K34" s="66">
        <v>20</v>
      </c>
      <c r="L34" s="68">
        <v>37</v>
      </c>
      <c r="M34" s="66">
        <v>27</v>
      </c>
    </row>
    <row r="35" spans="1:13" ht="20.100000000000001" customHeight="1" x14ac:dyDescent="0.2">
      <c r="A35" s="65" t="s">
        <v>149</v>
      </c>
      <c r="B35" s="68">
        <v>490</v>
      </c>
      <c r="C35" s="66">
        <v>535</v>
      </c>
      <c r="D35" s="68">
        <v>627</v>
      </c>
      <c r="E35" s="66">
        <v>246</v>
      </c>
      <c r="F35" s="68">
        <v>255</v>
      </c>
      <c r="G35" s="66">
        <v>724</v>
      </c>
      <c r="H35" s="68">
        <v>964</v>
      </c>
      <c r="I35" s="66">
        <v>753</v>
      </c>
      <c r="J35" s="68">
        <v>1248</v>
      </c>
      <c r="K35" s="66">
        <v>1114</v>
      </c>
      <c r="L35" s="68">
        <v>1334</v>
      </c>
      <c r="M35" s="66">
        <v>1191</v>
      </c>
    </row>
    <row r="36" spans="1:13" ht="20.100000000000001" customHeight="1" x14ac:dyDescent="0.2">
      <c r="A36" s="65" t="s">
        <v>150</v>
      </c>
      <c r="B36" s="68">
        <v>3845</v>
      </c>
      <c r="C36" s="66">
        <v>4249</v>
      </c>
      <c r="D36" s="68">
        <v>3956</v>
      </c>
      <c r="E36" s="66">
        <v>2615</v>
      </c>
      <c r="F36" s="68">
        <v>1433</v>
      </c>
      <c r="G36" s="66">
        <v>4722</v>
      </c>
      <c r="H36" s="68">
        <v>4003</v>
      </c>
      <c r="I36" s="66">
        <v>4814</v>
      </c>
      <c r="J36" s="68">
        <v>4582</v>
      </c>
      <c r="K36" s="66">
        <v>5903</v>
      </c>
      <c r="L36" s="68">
        <v>4909</v>
      </c>
      <c r="M36" s="66">
        <v>5995</v>
      </c>
    </row>
    <row r="37" spans="1:13" ht="20.100000000000001" customHeight="1" x14ac:dyDescent="0.2">
      <c r="A37" s="65" t="s">
        <v>151</v>
      </c>
      <c r="B37" s="68">
        <v>188</v>
      </c>
      <c r="C37" s="66">
        <v>197</v>
      </c>
      <c r="D37" s="68">
        <v>178</v>
      </c>
      <c r="E37" s="66">
        <v>101</v>
      </c>
      <c r="F37" s="68">
        <v>159</v>
      </c>
      <c r="G37" s="66">
        <v>286</v>
      </c>
      <c r="H37" s="68">
        <v>257</v>
      </c>
      <c r="I37" s="66">
        <v>220</v>
      </c>
      <c r="J37" s="68">
        <v>277</v>
      </c>
      <c r="K37" s="66">
        <v>255</v>
      </c>
      <c r="L37" s="68">
        <v>218</v>
      </c>
      <c r="M37" s="66">
        <v>182</v>
      </c>
    </row>
    <row r="38" spans="1:13" ht="20.100000000000001" customHeight="1" x14ac:dyDescent="0.2">
      <c r="A38" s="65" t="s">
        <v>89</v>
      </c>
      <c r="B38" s="68">
        <v>553</v>
      </c>
      <c r="C38" s="66">
        <v>529</v>
      </c>
      <c r="D38" s="68">
        <v>575</v>
      </c>
      <c r="E38" s="66">
        <v>253</v>
      </c>
      <c r="F38" s="68">
        <v>171</v>
      </c>
      <c r="G38" s="66">
        <v>374</v>
      </c>
      <c r="H38" s="68">
        <v>434</v>
      </c>
      <c r="I38" s="66">
        <v>393</v>
      </c>
      <c r="J38" s="68">
        <v>523</v>
      </c>
      <c r="K38" s="66">
        <v>626</v>
      </c>
      <c r="L38" s="68">
        <v>636</v>
      </c>
      <c r="M38" s="66">
        <v>675</v>
      </c>
    </row>
    <row r="39" spans="1:13" ht="20.100000000000001" customHeight="1" x14ac:dyDescent="0.2">
      <c r="A39" s="65" t="s">
        <v>152</v>
      </c>
      <c r="B39" s="68">
        <v>52</v>
      </c>
      <c r="C39" s="66">
        <v>35</v>
      </c>
      <c r="D39" s="68">
        <v>64</v>
      </c>
      <c r="E39" s="66">
        <v>19</v>
      </c>
      <c r="F39" s="68">
        <v>25</v>
      </c>
      <c r="G39" s="66">
        <v>61</v>
      </c>
      <c r="H39" s="68">
        <v>61</v>
      </c>
      <c r="I39" s="66">
        <v>60</v>
      </c>
      <c r="J39" s="68">
        <v>82</v>
      </c>
      <c r="K39" s="66">
        <v>79</v>
      </c>
      <c r="L39" s="68">
        <v>132</v>
      </c>
      <c r="M39" s="66">
        <v>134</v>
      </c>
    </row>
    <row r="40" spans="1:13" ht="20.100000000000001" customHeight="1" x14ac:dyDescent="0.2">
      <c r="A40" s="65" t="s">
        <v>90</v>
      </c>
      <c r="B40" s="68">
        <v>331</v>
      </c>
      <c r="C40" s="66">
        <v>520</v>
      </c>
      <c r="D40" s="68">
        <v>1148</v>
      </c>
      <c r="E40" s="66">
        <v>5776</v>
      </c>
      <c r="F40" s="68">
        <v>5815</v>
      </c>
      <c r="G40" s="66">
        <v>152</v>
      </c>
      <c r="H40" s="68">
        <v>17</v>
      </c>
      <c r="I40" s="66">
        <v>5</v>
      </c>
      <c r="J40" s="68">
        <v>2</v>
      </c>
      <c r="K40" s="66">
        <v>1</v>
      </c>
      <c r="L40" s="68"/>
      <c r="M40" s="66"/>
    </row>
    <row r="41" spans="1:13" ht="20.100000000000001" customHeight="1" x14ac:dyDescent="0.2">
      <c r="A41" s="63" t="s">
        <v>6</v>
      </c>
      <c r="B41" s="64">
        <v>10696</v>
      </c>
      <c r="C41" s="64">
        <v>11509</v>
      </c>
      <c r="D41" s="64">
        <v>11952</v>
      </c>
      <c r="E41" s="64">
        <v>11898</v>
      </c>
      <c r="F41" s="64">
        <v>11270</v>
      </c>
      <c r="G41" s="64">
        <v>13788</v>
      </c>
      <c r="H41" s="64">
        <v>13797</v>
      </c>
      <c r="I41" s="64">
        <v>13485</v>
      </c>
      <c r="J41" s="64">
        <v>15904</v>
      </c>
      <c r="K41" s="64">
        <v>17100</v>
      </c>
      <c r="L41" s="64">
        <v>16960</v>
      </c>
      <c r="M41" s="64">
        <v>17931</v>
      </c>
    </row>
    <row r="42" spans="1:13" ht="20.100000000000001" customHeight="1" x14ac:dyDescent="0.2">
      <c r="A42" s="35"/>
      <c r="B42" s="117"/>
      <c r="C42" s="117"/>
      <c r="D42" s="117"/>
      <c r="E42" s="117"/>
      <c r="F42" s="117"/>
      <c r="G42" s="117"/>
      <c r="H42" s="117"/>
      <c r="I42" s="117"/>
      <c r="J42" s="117"/>
      <c r="K42" s="117"/>
      <c r="L42" s="117"/>
      <c r="M42" s="117"/>
    </row>
    <row r="43" spans="1:13" ht="32.25" customHeight="1" thickBot="1" x14ac:dyDescent="0.25">
      <c r="A43" s="245" t="s">
        <v>155</v>
      </c>
      <c r="B43" s="245"/>
      <c r="C43" s="245"/>
      <c r="D43" s="245"/>
      <c r="E43" s="245"/>
      <c r="F43" s="245"/>
      <c r="G43" s="245"/>
      <c r="H43" s="245"/>
      <c r="I43" s="245"/>
      <c r="J43" s="245"/>
      <c r="K43" s="245"/>
      <c r="L43" s="245"/>
      <c r="M43" s="245"/>
    </row>
    <row r="44" spans="1:13" ht="32.25" customHeight="1" thickTop="1" thickBot="1" x14ac:dyDescent="0.25">
      <c r="A44" s="98" t="s">
        <v>144</v>
      </c>
      <c r="B44" s="100" t="s">
        <v>17</v>
      </c>
      <c r="C44" s="100" t="s">
        <v>18</v>
      </c>
      <c r="D44" s="100" t="s">
        <v>19</v>
      </c>
      <c r="E44" s="100" t="s">
        <v>20</v>
      </c>
      <c r="F44" s="100" t="s">
        <v>21</v>
      </c>
      <c r="G44" s="100" t="s">
        <v>22</v>
      </c>
      <c r="H44" s="100" t="s">
        <v>23</v>
      </c>
      <c r="I44" s="100" t="s">
        <v>24</v>
      </c>
      <c r="J44" s="100" t="s">
        <v>25</v>
      </c>
      <c r="K44" s="100" t="s">
        <v>26</v>
      </c>
      <c r="L44" s="100" t="s">
        <v>27</v>
      </c>
      <c r="M44" s="100" t="s">
        <v>28</v>
      </c>
    </row>
    <row r="45" spans="1:13" ht="20.100000000000001" customHeight="1" thickTop="1" x14ac:dyDescent="0.2">
      <c r="A45" s="65" t="s">
        <v>145</v>
      </c>
      <c r="B45" s="162">
        <v>1.5946824588553804E-4</v>
      </c>
      <c r="C45" s="97">
        <v>6.864193240072986E-3</v>
      </c>
      <c r="D45" s="96">
        <v>5.6057563587684073E-3</v>
      </c>
      <c r="E45" s="97">
        <v>2.8576231299378045E-3</v>
      </c>
      <c r="F45" s="96">
        <v>2.7506654835847385E-3</v>
      </c>
      <c r="G45" s="97">
        <v>6.5274151436031328E-3</v>
      </c>
      <c r="H45" s="96">
        <v>5.9433210118141622E-3</v>
      </c>
      <c r="I45" s="97">
        <v>5.6358917315535778E-3</v>
      </c>
      <c r="J45" s="96">
        <v>5.9104627766599594E-3</v>
      </c>
      <c r="K45" s="97">
        <v>7.5438596491228067E-3</v>
      </c>
      <c r="L45" s="96">
        <v>8.7853773584905658E-3</v>
      </c>
      <c r="M45" s="136">
        <v>1.1767330321789081E-2</v>
      </c>
    </row>
    <row r="46" spans="1:13" ht="20.100000000000001" customHeight="1" x14ac:dyDescent="0.2">
      <c r="A46" s="65" t="s">
        <v>146</v>
      </c>
      <c r="B46" s="96">
        <v>9.0135801708484797E-3</v>
      </c>
      <c r="C46" s="97">
        <v>0.45277608827873839</v>
      </c>
      <c r="D46" s="96">
        <v>0.42879852744310576</v>
      </c>
      <c r="E46" s="97">
        <v>0.23247604639435199</v>
      </c>
      <c r="F46" s="96">
        <v>0.28305235137533274</v>
      </c>
      <c r="G46" s="97">
        <v>0.50928343487090222</v>
      </c>
      <c r="H46" s="96">
        <v>0.55048198883815325</v>
      </c>
      <c r="I46" s="97">
        <v>0.5051538746755655</v>
      </c>
      <c r="J46" s="96">
        <v>0.5439512072434608</v>
      </c>
      <c r="K46" s="97">
        <v>0.4980701754385965</v>
      </c>
      <c r="L46" s="96">
        <v>0.52942216981132073</v>
      </c>
      <c r="M46" s="97">
        <v>0.49077017455802802</v>
      </c>
    </row>
    <row r="47" spans="1:13" ht="20.100000000000001" customHeight="1" x14ac:dyDescent="0.2">
      <c r="A47" s="65" t="s">
        <v>147</v>
      </c>
      <c r="B47" s="162">
        <v>2.8088156945748179E-4</v>
      </c>
      <c r="C47" s="97">
        <v>1.2338170127726127E-2</v>
      </c>
      <c r="D47" s="96">
        <v>1.7068273092369479E-2</v>
      </c>
      <c r="E47" s="97">
        <v>6.6397713901496054E-3</v>
      </c>
      <c r="F47" s="96">
        <v>1.6237799467613133E-2</v>
      </c>
      <c r="G47" s="97">
        <v>2.4514070205976211E-2</v>
      </c>
      <c r="H47" s="96">
        <v>2.6672465028629411E-2</v>
      </c>
      <c r="I47" s="97">
        <v>2.4619948090470894E-2</v>
      </c>
      <c r="J47" s="96">
        <v>2.6974346076458752E-2</v>
      </c>
      <c r="K47" s="97">
        <v>2.6666666666666668E-2</v>
      </c>
      <c r="L47" s="96">
        <v>3.3372641509433962E-2</v>
      </c>
      <c r="M47" s="97">
        <v>3.9930846020857731E-2</v>
      </c>
    </row>
    <row r="48" spans="1:13" ht="20.100000000000001" customHeight="1" x14ac:dyDescent="0.2">
      <c r="A48" s="65" t="s">
        <v>148</v>
      </c>
      <c r="B48" s="165">
        <v>3.6242783155804099E-5</v>
      </c>
      <c r="C48" s="97">
        <v>1.042662264314884E-3</v>
      </c>
      <c r="D48" s="96">
        <v>6.6934404283801872E-4</v>
      </c>
      <c r="E48" s="97">
        <v>7.5642965204236008E-4</v>
      </c>
      <c r="F48" s="96">
        <v>7.0984915705412602E-4</v>
      </c>
      <c r="G48" s="97">
        <v>1.3780098636495502E-3</v>
      </c>
      <c r="H48" s="96">
        <v>1.1596723925491048E-3</v>
      </c>
      <c r="I48" s="97">
        <v>1.4831294030404152E-3</v>
      </c>
      <c r="J48" s="96">
        <v>1.006036217303823E-3</v>
      </c>
      <c r="K48" s="97">
        <v>1.1695906432748538E-3</v>
      </c>
      <c r="L48" s="96">
        <v>2.1816037735849056E-3</v>
      </c>
      <c r="M48" s="97">
        <v>1.5057721264848587E-3</v>
      </c>
    </row>
    <row r="49" spans="1:13" ht="20.100000000000001" customHeight="1" x14ac:dyDescent="0.2">
      <c r="A49" s="65" t="s">
        <v>149</v>
      </c>
      <c r="B49" s="96">
        <v>8.8794818731720044E-4</v>
      </c>
      <c r="C49" s="97">
        <v>4.6485359284038581E-2</v>
      </c>
      <c r="D49" s="96">
        <v>5.2459839357429719E-2</v>
      </c>
      <c r="E49" s="97">
        <v>2.0675743822491176E-2</v>
      </c>
      <c r="F49" s="96">
        <v>2.2626441881100266E-2</v>
      </c>
      <c r="G49" s="97">
        <v>5.250942848854076E-2</v>
      </c>
      <c r="H49" s="96">
        <v>6.9870261651083565E-2</v>
      </c>
      <c r="I49" s="97">
        <v>5.5839822024471637E-2</v>
      </c>
      <c r="J49" s="96">
        <v>7.847082494969819E-2</v>
      </c>
      <c r="K49" s="97">
        <v>6.5146198830409355E-2</v>
      </c>
      <c r="L49" s="96">
        <v>7.8655660377358494E-2</v>
      </c>
      <c r="M49" s="97">
        <v>6.6421281579387648E-2</v>
      </c>
    </row>
    <row r="50" spans="1:13" ht="20.100000000000001" customHeight="1" x14ac:dyDescent="0.2">
      <c r="A50" s="65" t="s">
        <v>150</v>
      </c>
      <c r="B50" s="96">
        <v>6.9676750617033382E-3</v>
      </c>
      <c r="C50" s="97">
        <v>0.36918933008949517</v>
      </c>
      <c r="D50" s="96">
        <v>0.33099062918340028</v>
      </c>
      <c r="E50" s="97">
        <v>0.21978483778786351</v>
      </c>
      <c r="F50" s="96">
        <v>0.12715173025732032</v>
      </c>
      <c r="G50" s="97">
        <v>0.34247171453437775</v>
      </c>
      <c r="H50" s="96">
        <v>0.29013553671087916</v>
      </c>
      <c r="I50" s="97">
        <v>0.35698924731182796</v>
      </c>
      <c r="J50" s="96">
        <v>0.28810362173038229</v>
      </c>
      <c r="K50" s="97">
        <v>0.34520467836257313</v>
      </c>
      <c r="L50" s="96">
        <v>0.28944575471698114</v>
      </c>
      <c r="M50" s="97">
        <v>0.33433718141765656</v>
      </c>
    </row>
    <row r="51" spans="1:13" ht="20.100000000000001" customHeight="1" x14ac:dyDescent="0.2">
      <c r="A51" s="65" t="s">
        <v>151</v>
      </c>
      <c r="B51" s="96">
        <v>3.4068216166455856E-4</v>
      </c>
      <c r="C51" s="97">
        <v>1.7117038839169346E-2</v>
      </c>
      <c r="D51" s="96">
        <v>1.4892904953145917E-2</v>
      </c>
      <c r="E51" s="97">
        <v>8.4888216506975971E-3</v>
      </c>
      <c r="F51" s="96">
        <v>1.4108251996450754E-2</v>
      </c>
      <c r="G51" s="97">
        <v>2.0742674789672177E-2</v>
      </c>
      <c r="H51" s="96">
        <v>1.8627237805319996E-2</v>
      </c>
      <c r="I51" s="97">
        <v>1.6314423433444566E-2</v>
      </c>
      <c r="J51" s="96">
        <v>1.7417002012072434E-2</v>
      </c>
      <c r="K51" s="97">
        <v>1.4912280701754385E-2</v>
      </c>
      <c r="L51" s="96">
        <v>1.2853773584905661E-2</v>
      </c>
      <c r="M51" s="97">
        <v>1.0150019519268307E-2</v>
      </c>
    </row>
    <row r="52" spans="1:13" ht="20.100000000000001" customHeight="1" x14ac:dyDescent="0.2">
      <c r="A52" s="65" t="s">
        <v>89</v>
      </c>
      <c r="B52" s="96">
        <v>1.0021129542579833E-3</v>
      </c>
      <c r="C52" s="97">
        <v>4.5964028151881137E-2</v>
      </c>
      <c r="D52" s="96">
        <v>4.8109103078982599E-2</v>
      </c>
      <c r="E52" s="97">
        <v>2.1264077996301898E-2</v>
      </c>
      <c r="F52" s="96">
        <v>1.5173025732031943E-2</v>
      </c>
      <c r="G52" s="97">
        <v>2.7125036263417463E-2</v>
      </c>
      <c r="H52" s="96">
        <v>3.1456113647894468E-2</v>
      </c>
      <c r="I52" s="97">
        <v>2.9143492769744161E-2</v>
      </c>
      <c r="J52" s="96">
        <v>3.2884808853118709E-2</v>
      </c>
      <c r="K52" s="97">
        <v>3.6608187134502923E-2</v>
      </c>
      <c r="L52" s="96">
        <v>3.7499999999999999E-2</v>
      </c>
      <c r="M52" s="97">
        <v>3.7644303162121466E-2</v>
      </c>
    </row>
    <row r="53" spans="1:13" ht="20.100000000000001" customHeight="1" x14ac:dyDescent="0.2">
      <c r="A53" s="65" t="s">
        <v>152</v>
      </c>
      <c r="B53" s="162">
        <v>9.4231236205090656E-5</v>
      </c>
      <c r="C53" s="97">
        <v>3.0410982709184117E-3</v>
      </c>
      <c r="D53" s="96">
        <v>5.3547523427041497E-3</v>
      </c>
      <c r="E53" s="97">
        <v>1.5969070432005378E-3</v>
      </c>
      <c r="F53" s="96">
        <v>2.2182786157941437E-3</v>
      </c>
      <c r="G53" s="97">
        <v>4.4241369306643455E-3</v>
      </c>
      <c r="H53" s="96">
        <v>4.4212509965934621E-3</v>
      </c>
      <c r="I53" s="97">
        <v>4.4493882091212458E-3</v>
      </c>
      <c r="J53" s="96">
        <v>5.1559356136820925E-3</v>
      </c>
      <c r="K53" s="97">
        <v>4.6198830409356724E-3</v>
      </c>
      <c r="L53" s="96">
        <v>7.7830188679245283E-3</v>
      </c>
      <c r="M53" s="97">
        <v>7.4730912944063355E-3</v>
      </c>
    </row>
    <row r="54" spans="1:13" ht="20.100000000000001" customHeight="1" x14ac:dyDescent="0.2">
      <c r="A54" s="65" t="s">
        <v>90</v>
      </c>
      <c r="B54" s="96">
        <v>5.9981806122855782E-4</v>
      </c>
      <c r="C54" s="97">
        <v>4.5182031453644973E-2</v>
      </c>
      <c r="D54" s="96">
        <v>9.605087014725569E-2</v>
      </c>
      <c r="E54" s="97">
        <v>0.48545974113296353</v>
      </c>
      <c r="F54" s="96">
        <v>0.51597160603371783</v>
      </c>
      <c r="G54" s="97">
        <v>1.1024078909196402E-2</v>
      </c>
      <c r="H54" s="96">
        <v>1.2321519170834239E-3</v>
      </c>
      <c r="I54" s="163">
        <v>3.707823507601038E-4</v>
      </c>
      <c r="J54" s="162">
        <v>1.2575452716297788E-4</v>
      </c>
      <c r="K54" s="163">
        <v>5.8479532163742693E-5</v>
      </c>
      <c r="L54" s="96" t="s">
        <v>65</v>
      </c>
      <c r="M54" s="97" t="s">
        <v>65</v>
      </c>
    </row>
    <row r="55" spans="1:13" ht="20.100000000000001" customHeight="1" x14ac:dyDescent="0.2">
      <c r="A55" s="186" t="s">
        <v>6</v>
      </c>
      <c r="B55" s="106">
        <v>1.9382640431724035E-2</v>
      </c>
      <c r="C55" s="106">
        <v>1</v>
      </c>
      <c r="D55" s="106">
        <v>1</v>
      </c>
      <c r="E55" s="106">
        <v>1</v>
      </c>
      <c r="F55" s="106">
        <v>1</v>
      </c>
      <c r="G55" s="106">
        <v>1</v>
      </c>
      <c r="H55" s="106">
        <v>1</v>
      </c>
      <c r="I55" s="106">
        <v>1</v>
      </c>
      <c r="J55" s="106">
        <v>1</v>
      </c>
      <c r="K55" s="106">
        <v>1</v>
      </c>
      <c r="L55" s="106">
        <v>1</v>
      </c>
      <c r="M55" s="106">
        <v>1</v>
      </c>
    </row>
    <row r="56" spans="1:13" ht="20.100000000000001" customHeight="1" x14ac:dyDescent="0.2">
      <c r="A56" s="2"/>
      <c r="B56" s="173"/>
      <c r="C56" s="38"/>
      <c r="D56" s="173"/>
      <c r="E56" s="38"/>
      <c r="F56" s="173"/>
      <c r="G56" s="38"/>
      <c r="H56" s="173"/>
      <c r="I56" s="38"/>
      <c r="J56" s="173"/>
      <c r="K56" s="38"/>
      <c r="L56" s="173"/>
      <c r="M56" s="38"/>
    </row>
    <row r="57" spans="1:13" ht="32.25" customHeight="1" thickBot="1" x14ac:dyDescent="0.25">
      <c r="A57" s="245" t="s">
        <v>156</v>
      </c>
      <c r="B57" s="245"/>
      <c r="C57" s="245"/>
      <c r="D57" s="245"/>
      <c r="E57" s="245"/>
      <c r="F57" s="245"/>
      <c r="G57" s="245"/>
      <c r="H57" s="245"/>
      <c r="I57" s="245"/>
      <c r="J57" s="245"/>
      <c r="K57" s="245"/>
      <c r="L57" s="245"/>
      <c r="M57" s="245"/>
    </row>
    <row r="58" spans="1:13" ht="32.25" customHeight="1" thickTop="1" thickBot="1" x14ac:dyDescent="0.25">
      <c r="A58" s="98" t="s">
        <v>144</v>
      </c>
      <c r="B58" s="100" t="s">
        <v>17</v>
      </c>
      <c r="C58" s="100" t="s">
        <v>18</v>
      </c>
      <c r="D58" s="100" t="s">
        <v>19</v>
      </c>
      <c r="E58" s="100" t="s">
        <v>20</v>
      </c>
      <c r="F58" s="100" t="s">
        <v>21</v>
      </c>
      <c r="G58" s="100" t="s">
        <v>22</v>
      </c>
      <c r="H58" s="100" t="s">
        <v>23</v>
      </c>
      <c r="I58" s="100" t="s">
        <v>24</v>
      </c>
      <c r="J58" s="100" t="s">
        <v>25</v>
      </c>
      <c r="K58" s="100" t="s">
        <v>26</v>
      </c>
      <c r="L58" s="100" t="s">
        <v>27</v>
      </c>
      <c r="M58" s="100" t="s">
        <v>28</v>
      </c>
    </row>
    <row r="59" spans="1:13" ht="20.100000000000001" customHeight="1" thickTop="1" x14ac:dyDescent="0.2">
      <c r="A59" s="65" t="s">
        <v>145</v>
      </c>
      <c r="B59" s="68">
        <v>108</v>
      </c>
      <c r="C59" s="66">
        <v>103</v>
      </c>
      <c r="D59" s="68">
        <v>89</v>
      </c>
      <c r="E59" s="66">
        <v>91</v>
      </c>
      <c r="F59" s="68">
        <v>98</v>
      </c>
      <c r="G59" s="66">
        <v>85</v>
      </c>
      <c r="H59" s="68">
        <v>74</v>
      </c>
      <c r="I59" s="66">
        <v>75</v>
      </c>
      <c r="J59" s="68">
        <v>96</v>
      </c>
      <c r="K59" s="66">
        <v>67</v>
      </c>
      <c r="L59" s="68">
        <v>75</v>
      </c>
      <c r="M59" s="66">
        <v>65</v>
      </c>
    </row>
    <row r="60" spans="1:13" ht="20.100000000000001" customHeight="1" x14ac:dyDescent="0.2">
      <c r="A60" s="65" t="s">
        <v>146</v>
      </c>
      <c r="B60" s="68">
        <v>6518</v>
      </c>
      <c r="C60" s="66">
        <v>6286</v>
      </c>
      <c r="D60" s="68">
        <v>6191</v>
      </c>
      <c r="E60" s="66">
        <v>5718</v>
      </c>
      <c r="F60" s="68">
        <v>6135</v>
      </c>
      <c r="G60" s="66">
        <v>6654</v>
      </c>
      <c r="H60" s="68">
        <v>6358</v>
      </c>
      <c r="I60" s="66">
        <v>6359</v>
      </c>
      <c r="J60" s="68">
        <v>6211</v>
      </c>
      <c r="K60" s="66">
        <v>6128</v>
      </c>
      <c r="L60" s="68">
        <v>6387</v>
      </c>
      <c r="M60" s="66">
        <v>6479</v>
      </c>
    </row>
    <row r="61" spans="1:13" ht="20.100000000000001" customHeight="1" x14ac:dyDescent="0.2">
      <c r="A61" s="65" t="s">
        <v>147</v>
      </c>
      <c r="B61" s="68">
        <v>84</v>
      </c>
      <c r="C61" s="66">
        <v>97</v>
      </c>
      <c r="D61" s="68">
        <v>96</v>
      </c>
      <c r="E61" s="66">
        <v>79</v>
      </c>
      <c r="F61" s="68">
        <v>100</v>
      </c>
      <c r="G61" s="66">
        <v>102</v>
      </c>
      <c r="H61" s="68">
        <v>101</v>
      </c>
      <c r="I61" s="66">
        <v>100</v>
      </c>
      <c r="J61" s="68">
        <v>89</v>
      </c>
      <c r="K61" s="66">
        <v>86</v>
      </c>
      <c r="L61" s="68">
        <v>97</v>
      </c>
      <c r="M61" s="66">
        <v>144</v>
      </c>
    </row>
    <row r="62" spans="1:13" ht="20.100000000000001" customHeight="1" x14ac:dyDescent="0.2">
      <c r="A62" s="65" t="s">
        <v>148</v>
      </c>
      <c r="B62" s="68">
        <v>15</v>
      </c>
      <c r="C62" s="66">
        <v>25</v>
      </c>
      <c r="D62" s="68">
        <v>14</v>
      </c>
      <c r="E62" s="66">
        <v>13</v>
      </c>
      <c r="F62" s="68">
        <v>11</v>
      </c>
      <c r="G62" s="66">
        <v>9</v>
      </c>
      <c r="H62" s="68">
        <v>13</v>
      </c>
      <c r="I62" s="66">
        <v>13</v>
      </c>
      <c r="J62" s="68">
        <v>20</v>
      </c>
      <c r="K62" s="66">
        <v>25</v>
      </c>
      <c r="L62" s="68">
        <v>22</v>
      </c>
      <c r="M62" s="66">
        <v>15</v>
      </c>
    </row>
    <row r="63" spans="1:13" ht="20.100000000000001" customHeight="1" x14ac:dyDescent="0.2">
      <c r="A63" s="65" t="s">
        <v>149</v>
      </c>
      <c r="B63" s="68">
        <v>143</v>
      </c>
      <c r="C63" s="66">
        <v>92</v>
      </c>
      <c r="D63" s="68">
        <v>122</v>
      </c>
      <c r="E63" s="66">
        <v>80</v>
      </c>
      <c r="F63" s="68">
        <v>131</v>
      </c>
      <c r="G63" s="66">
        <v>130</v>
      </c>
      <c r="H63" s="68">
        <v>141</v>
      </c>
      <c r="I63" s="66">
        <v>115</v>
      </c>
      <c r="J63" s="68">
        <v>180</v>
      </c>
      <c r="K63" s="66">
        <v>105</v>
      </c>
      <c r="L63" s="68">
        <v>183</v>
      </c>
      <c r="M63" s="66">
        <v>154</v>
      </c>
    </row>
    <row r="64" spans="1:13" ht="20.100000000000001" customHeight="1" x14ac:dyDescent="0.2">
      <c r="A64" s="65" t="s">
        <v>150</v>
      </c>
      <c r="B64" s="68">
        <v>1990</v>
      </c>
      <c r="C64" s="66">
        <v>1774</v>
      </c>
      <c r="D64" s="68">
        <v>1886</v>
      </c>
      <c r="E64" s="66">
        <v>1671</v>
      </c>
      <c r="F64" s="68">
        <v>1954</v>
      </c>
      <c r="G64" s="66">
        <v>2267</v>
      </c>
      <c r="H64" s="68">
        <v>2420</v>
      </c>
      <c r="I64" s="66">
        <v>2483</v>
      </c>
      <c r="J64" s="68">
        <v>2525</v>
      </c>
      <c r="K64" s="66">
        <v>2483</v>
      </c>
      <c r="L64" s="68">
        <v>2859</v>
      </c>
      <c r="M64" s="66">
        <v>2792</v>
      </c>
    </row>
    <row r="65" spans="1:13" ht="20.100000000000001" customHeight="1" x14ac:dyDescent="0.2">
      <c r="A65" s="65" t="s">
        <v>151</v>
      </c>
      <c r="B65" s="68">
        <v>179</v>
      </c>
      <c r="C65" s="66">
        <v>141</v>
      </c>
      <c r="D65" s="68">
        <v>147</v>
      </c>
      <c r="E65" s="66">
        <v>129</v>
      </c>
      <c r="F65" s="68">
        <v>155</v>
      </c>
      <c r="G65" s="66">
        <v>153</v>
      </c>
      <c r="H65" s="68">
        <v>130</v>
      </c>
      <c r="I65" s="66">
        <v>162</v>
      </c>
      <c r="J65" s="68">
        <v>166</v>
      </c>
      <c r="K65" s="66">
        <v>156</v>
      </c>
      <c r="L65" s="68">
        <v>142</v>
      </c>
      <c r="M65" s="66">
        <v>165</v>
      </c>
    </row>
    <row r="66" spans="1:13" ht="20.100000000000001" customHeight="1" x14ac:dyDescent="0.2">
      <c r="A66" s="65" t="s">
        <v>89</v>
      </c>
      <c r="B66" s="68">
        <v>982</v>
      </c>
      <c r="C66" s="66">
        <v>964</v>
      </c>
      <c r="D66" s="68">
        <v>965</v>
      </c>
      <c r="E66" s="66">
        <v>819</v>
      </c>
      <c r="F66" s="68">
        <v>853</v>
      </c>
      <c r="G66" s="66">
        <v>905</v>
      </c>
      <c r="H66" s="68">
        <v>851</v>
      </c>
      <c r="I66" s="66">
        <v>841</v>
      </c>
      <c r="J66" s="68">
        <v>723</v>
      </c>
      <c r="K66" s="66">
        <v>672</v>
      </c>
      <c r="L66" s="68">
        <v>690</v>
      </c>
      <c r="M66" s="66">
        <v>642</v>
      </c>
    </row>
    <row r="67" spans="1:13" ht="20.100000000000001" customHeight="1" x14ac:dyDescent="0.2">
      <c r="A67" s="65" t="s">
        <v>152</v>
      </c>
      <c r="B67" s="68">
        <v>29</v>
      </c>
      <c r="C67" s="66">
        <v>24</v>
      </c>
      <c r="D67" s="68">
        <v>27</v>
      </c>
      <c r="E67" s="66">
        <v>17</v>
      </c>
      <c r="F67" s="68">
        <v>23</v>
      </c>
      <c r="G67" s="66">
        <v>14</v>
      </c>
      <c r="H67" s="68">
        <v>16</v>
      </c>
      <c r="I67" s="66">
        <v>23</v>
      </c>
      <c r="J67" s="68">
        <v>27</v>
      </c>
      <c r="K67" s="66">
        <v>18</v>
      </c>
      <c r="L67" s="68">
        <v>27</v>
      </c>
      <c r="M67" s="66">
        <v>35</v>
      </c>
    </row>
    <row r="68" spans="1:13" ht="20.100000000000001" customHeight="1" x14ac:dyDescent="0.2">
      <c r="A68" s="65" t="s">
        <v>90</v>
      </c>
      <c r="B68" s="68">
        <v>879</v>
      </c>
      <c r="C68" s="66">
        <v>315</v>
      </c>
      <c r="D68" s="68">
        <v>83</v>
      </c>
      <c r="E68" s="66">
        <v>57</v>
      </c>
      <c r="F68" s="68">
        <v>104</v>
      </c>
      <c r="G68" s="66">
        <v>63</v>
      </c>
      <c r="H68" s="68">
        <v>71</v>
      </c>
      <c r="I68" s="66">
        <v>61</v>
      </c>
      <c r="J68" s="68">
        <v>69</v>
      </c>
      <c r="K68" s="66">
        <v>235</v>
      </c>
      <c r="L68" s="68">
        <v>1</v>
      </c>
      <c r="M68" s="66"/>
    </row>
    <row r="69" spans="1:13" ht="20.100000000000001" customHeight="1" x14ac:dyDescent="0.2">
      <c r="A69" s="63" t="s">
        <v>6</v>
      </c>
      <c r="B69" s="64">
        <v>10927</v>
      </c>
      <c r="C69" s="64">
        <v>9821</v>
      </c>
      <c r="D69" s="64">
        <v>9620</v>
      </c>
      <c r="E69" s="64">
        <v>8674</v>
      </c>
      <c r="F69" s="64">
        <v>9564</v>
      </c>
      <c r="G69" s="64">
        <v>10382</v>
      </c>
      <c r="H69" s="64">
        <v>10175</v>
      </c>
      <c r="I69" s="64">
        <v>10232</v>
      </c>
      <c r="J69" s="64">
        <v>10106</v>
      </c>
      <c r="K69" s="64">
        <v>9975</v>
      </c>
      <c r="L69" s="64">
        <v>10483</v>
      </c>
      <c r="M69" s="64">
        <v>10491</v>
      </c>
    </row>
    <row r="70" spans="1:13" ht="20.100000000000001" customHeight="1" x14ac:dyDescent="0.2">
      <c r="A70" s="35"/>
      <c r="B70" s="117"/>
      <c r="C70" s="117"/>
      <c r="D70" s="117"/>
      <c r="E70" s="117"/>
      <c r="F70" s="117"/>
      <c r="G70" s="117"/>
      <c r="H70" s="117"/>
      <c r="I70" s="117"/>
      <c r="J70" s="117"/>
      <c r="K70" s="117"/>
      <c r="L70" s="117"/>
      <c r="M70" s="117"/>
    </row>
    <row r="71" spans="1:13" ht="32.25" customHeight="1" thickBot="1" x14ac:dyDescent="0.25">
      <c r="A71" s="245" t="s">
        <v>157</v>
      </c>
      <c r="B71" s="245"/>
      <c r="C71" s="245"/>
      <c r="D71" s="245"/>
      <c r="E71" s="245"/>
      <c r="F71" s="245"/>
      <c r="G71" s="245"/>
      <c r="H71" s="245"/>
      <c r="I71" s="245"/>
      <c r="J71" s="245"/>
      <c r="K71" s="245"/>
      <c r="L71" s="245"/>
      <c r="M71" s="245"/>
    </row>
    <row r="72" spans="1:13" ht="32.25" customHeight="1" thickTop="1" thickBot="1" x14ac:dyDescent="0.25">
      <c r="A72" s="98" t="s">
        <v>144</v>
      </c>
      <c r="B72" s="100" t="s">
        <v>17</v>
      </c>
      <c r="C72" s="100" t="s">
        <v>18</v>
      </c>
      <c r="D72" s="100" t="s">
        <v>19</v>
      </c>
      <c r="E72" s="100" t="s">
        <v>20</v>
      </c>
      <c r="F72" s="100" t="s">
        <v>21</v>
      </c>
      <c r="G72" s="100" t="s">
        <v>22</v>
      </c>
      <c r="H72" s="100" t="s">
        <v>23</v>
      </c>
      <c r="I72" s="100" t="s">
        <v>24</v>
      </c>
      <c r="J72" s="100" t="s">
        <v>25</v>
      </c>
      <c r="K72" s="100" t="s">
        <v>26</v>
      </c>
      <c r="L72" s="100" t="s">
        <v>27</v>
      </c>
      <c r="M72" s="100" t="s">
        <v>28</v>
      </c>
    </row>
    <row r="73" spans="1:13" ht="20.100000000000001" customHeight="1" thickTop="1" x14ac:dyDescent="0.2">
      <c r="A73" s="65" t="s">
        <v>145</v>
      </c>
      <c r="B73" s="162">
        <v>1.9571102904134214E-4</v>
      </c>
      <c r="C73" s="97">
        <v>8.9495177687027548E-3</v>
      </c>
      <c r="D73" s="96">
        <v>7.4464524765729583E-3</v>
      </c>
      <c r="E73" s="97">
        <v>7.6483442595394182E-3</v>
      </c>
      <c r="F73" s="96">
        <v>8.6956521739130436E-3</v>
      </c>
      <c r="G73" s="97">
        <v>6.1647809689585149E-3</v>
      </c>
      <c r="H73" s="96">
        <v>5.3634848155396098E-3</v>
      </c>
      <c r="I73" s="97">
        <v>5.5617352614015575E-3</v>
      </c>
      <c r="J73" s="96">
        <v>6.0362173038229373E-3</v>
      </c>
      <c r="K73" s="97">
        <v>3.9181286549707598E-3</v>
      </c>
      <c r="L73" s="96">
        <v>4.4221698113207546E-3</v>
      </c>
      <c r="M73" s="136">
        <v>3.6250069711672521E-3</v>
      </c>
    </row>
    <row r="74" spans="1:13" ht="20.100000000000001" customHeight="1" x14ac:dyDescent="0.2">
      <c r="A74" s="65" t="s">
        <v>146</v>
      </c>
      <c r="B74" s="96">
        <v>1.1811523030476556E-2</v>
      </c>
      <c r="C74" s="97">
        <v>0.54618124945694668</v>
      </c>
      <c r="D74" s="96">
        <v>0.51798862115127176</v>
      </c>
      <c r="E74" s="97">
        <v>0.48058497226424607</v>
      </c>
      <c r="F74" s="96">
        <v>0.5443655723158829</v>
      </c>
      <c r="G74" s="97">
        <v>0.4825935596170583</v>
      </c>
      <c r="H74" s="96">
        <v>0.46082481698920053</v>
      </c>
      <c r="I74" s="97">
        <v>0.47156099369670001</v>
      </c>
      <c r="J74" s="96">
        <v>0.39053068410462777</v>
      </c>
      <c r="K74" s="97">
        <v>0.35836257309941522</v>
      </c>
      <c r="L74" s="96">
        <v>0.37659198113207548</v>
      </c>
      <c r="M74" s="97">
        <v>0.36132954101834813</v>
      </c>
    </row>
    <row r="75" spans="1:13" ht="20.100000000000001" customHeight="1" x14ac:dyDescent="0.2">
      <c r="A75" s="65" t="s">
        <v>147</v>
      </c>
      <c r="B75" s="162">
        <v>1.5221968925437722E-4</v>
      </c>
      <c r="C75" s="97">
        <v>8.428186636545312E-3</v>
      </c>
      <c r="D75" s="96">
        <v>8.0321285140562242E-3</v>
      </c>
      <c r="E75" s="97">
        <v>6.6397713901496054E-3</v>
      </c>
      <c r="F75" s="96">
        <v>8.8731144631765749E-3</v>
      </c>
      <c r="G75" s="97">
        <v>7.3977371627502175E-3</v>
      </c>
      <c r="H75" s="96">
        <v>7.3204319779662241E-3</v>
      </c>
      <c r="I75" s="97">
        <v>7.4156470152020766E-3</v>
      </c>
      <c r="J75" s="96">
        <v>5.5960764587525153E-3</v>
      </c>
      <c r="K75" s="97">
        <v>5.0292397660818711E-3</v>
      </c>
      <c r="L75" s="96">
        <v>5.719339622641509E-3</v>
      </c>
      <c r="M75" s="97">
        <v>8.0307846745859123E-3</v>
      </c>
    </row>
    <row r="76" spans="1:13" ht="20.100000000000001" customHeight="1" x14ac:dyDescent="0.2">
      <c r="A76" s="65" t="s">
        <v>148</v>
      </c>
      <c r="B76" s="165">
        <v>2.7182087366853076E-5</v>
      </c>
      <c r="C76" s="97">
        <v>2.1722130506560081E-3</v>
      </c>
      <c r="D76" s="96">
        <v>1.1713520749665328E-3</v>
      </c>
      <c r="E76" s="97">
        <v>1.0926206085056312E-3</v>
      </c>
      <c r="F76" s="96">
        <v>9.7604259094942328E-4</v>
      </c>
      <c r="G76" s="97">
        <v>6.5274151436031332E-4</v>
      </c>
      <c r="H76" s="96">
        <v>9.4223381894614766E-4</v>
      </c>
      <c r="I76" s="97">
        <v>9.6403411197626995E-4</v>
      </c>
      <c r="J76" s="96">
        <v>1.2575452716297787E-3</v>
      </c>
      <c r="K76" s="97">
        <v>1.4619883040935672E-3</v>
      </c>
      <c r="L76" s="96">
        <v>1.2971698113207546E-3</v>
      </c>
      <c r="M76" s="97">
        <v>8.3654007026936594E-4</v>
      </c>
    </row>
    <row r="77" spans="1:13" ht="20.100000000000001" customHeight="1" x14ac:dyDescent="0.2">
      <c r="A77" s="65" t="s">
        <v>149</v>
      </c>
      <c r="B77" s="162">
        <v>2.5913589956399932E-4</v>
      </c>
      <c r="C77" s="97">
        <v>7.993744026414111E-3</v>
      </c>
      <c r="D77" s="96">
        <v>1.0207496653279786E-2</v>
      </c>
      <c r="E77" s="97">
        <v>6.7238191292654228E-3</v>
      </c>
      <c r="F77" s="96">
        <v>1.1623779946761312E-2</v>
      </c>
      <c r="G77" s="97">
        <v>9.4284885407600813E-3</v>
      </c>
      <c r="H77" s="96">
        <v>1.0219612959338986E-2</v>
      </c>
      <c r="I77" s="97">
        <v>8.5279940674823883E-3</v>
      </c>
      <c r="J77" s="96">
        <v>1.1317907444668008E-2</v>
      </c>
      <c r="K77" s="97">
        <v>6.1403508771929825E-3</v>
      </c>
      <c r="L77" s="96">
        <v>1.0790094339622641E-2</v>
      </c>
      <c r="M77" s="97">
        <v>8.5884780547654891E-3</v>
      </c>
    </row>
    <row r="78" spans="1:13" ht="20.100000000000001" customHeight="1" x14ac:dyDescent="0.2">
      <c r="A78" s="65" t="s">
        <v>150</v>
      </c>
      <c r="B78" s="96">
        <v>3.6061569240025079E-3</v>
      </c>
      <c r="C78" s="97">
        <v>0.15414023807455035</v>
      </c>
      <c r="D78" s="96">
        <v>0.15779785809906291</v>
      </c>
      <c r="E78" s="97">
        <v>0.14044377206253153</v>
      </c>
      <c r="F78" s="96">
        <v>0.17338065661047028</v>
      </c>
      <c r="G78" s="97">
        <v>0.16441833478387002</v>
      </c>
      <c r="H78" s="96">
        <v>0.1754004493730521</v>
      </c>
      <c r="I78" s="97">
        <v>0.18413051538746755</v>
      </c>
      <c r="J78" s="96">
        <v>0.15876509054325955</v>
      </c>
      <c r="K78" s="97">
        <v>0.14520467836257309</v>
      </c>
      <c r="L78" s="96">
        <v>0.16857311320754717</v>
      </c>
      <c r="M78" s="97">
        <v>0.15570799174613797</v>
      </c>
    </row>
    <row r="79" spans="1:13" ht="20.100000000000001" customHeight="1" x14ac:dyDescent="0.2">
      <c r="A79" s="65" t="s">
        <v>151</v>
      </c>
      <c r="B79" s="162">
        <v>3.2437290924444668E-4</v>
      </c>
      <c r="C79" s="97">
        <v>1.2251281605699887E-2</v>
      </c>
      <c r="D79" s="96">
        <v>1.2299196787148595E-2</v>
      </c>
      <c r="E79" s="97">
        <v>1.0842158345940494E-2</v>
      </c>
      <c r="F79" s="96">
        <v>1.3753327417923691E-2</v>
      </c>
      <c r="G79" s="97">
        <v>1.1096605744125326E-2</v>
      </c>
      <c r="H79" s="96">
        <v>9.4223381894614766E-3</v>
      </c>
      <c r="I79" s="97">
        <v>1.2013348164627364E-2</v>
      </c>
      <c r="J79" s="96">
        <v>1.0437625754527164E-2</v>
      </c>
      <c r="K79" s="97">
        <v>9.1228070175438589E-3</v>
      </c>
      <c r="L79" s="96">
        <v>8.3726415094339621E-3</v>
      </c>
      <c r="M79" s="97">
        <v>9.2019407729630256E-3</v>
      </c>
    </row>
    <row r="80" spans="1:13" ht="20.100000000000001" customHeight="1" x14ac:dyDescent="0.2">
      <c r="A80" s="65" t="s">
        <v>89</v>
      </c>
      <c r="B80" s="96">
        <v>1.7795206529499813E-3</v>
      </c>
      <c r="C80" s="97">
        <v>8.3760535233295685E-2</v>
      </c>
      <c r="D80" s="96">
        <v>8.0739625167336015E-2</v>
      </c>
      <c r="E80" s="97">
        <v>6.8835098335854772E-2</v>
      </c>
      <c r="F80" s="96">
        <v>7.5687666370896189E-2</v>
      </c>
      <c r="G80" s="97">
        <v>6.5636785610675943E-2</v>
      </c>
      <c r="H80" s="96">
        <v>6.1680075378705512E-2</v>
      </c>
      <c r="I80" s="97">
        <v>6.236559139784946E-2</v>
      </c>
      <c r="J80" s="96">
        <v>4.5460261569416502E-2</v>
      </c>
      <c r="K80" s="97">
        <v>3.9298245614035089E-2</v>
      </c>
      <c r="L80" s="96">
        <v>4.0683962264150941E-2</v>
      </c>
      <c r="M80" s="97">
        <v>3.5803915007528858E-2</v>
      </c>
    </row>
    <row r="81" spans="1:13" ht="20.100000000000001" customHeight="1" x14ac:dyDescent="0.2">
      <c r="A81" s="65" t="s">
        <v>152</v>
      </c>
      <c r="B81" s="165">
        <v>5.2552035575915946E-5</v>
      </c>
      <c r="C81" s="97">
        <v>2.0853245286297679E-3</v>
      </c>
      <c r="D81" s="96">
        <v>2.2590361445783132E-3</v>
      </c>
      <c r="E81" s="97">
        <v>1.4288115649689023E-3</v>
      </c>
      <c r="F81" s="96">
        <v>2.0408163265306124E-3</v>
      </c>
      <c r="G81" s="97">
        <v>1.0153756890049319E-3</v>
      </c>
      <c r="H81" s="96">
        <v>1.1596723925491048E-3</v>
      </c>
      <c r="I81" s="97">
        <v>1.7055988134964777E-3</v>
      </c>
      <c r="J81" s="96">
        <v>1.6976861167002013E-3</v>
      </c>
      <c r="K81" s="97">
        <v>1.0526315789473684E-3</v>
      </c>
      <c r="L81" s="96">
        <v>1.5919811320754718E-3</v>
      </c>
      <c r="M81" s="97">
        <v>1.9519268306285205E-3</v>
      </c>
    </row>
    <row r="82" spans="1:13" ht="20.100000000000001" customHeight="1" x14ac:dyDescent="0.2">
      <c r="A82" s="65" t="s">
        <v>90</v>
      </c>
      <c r="B82" s="96">
        <v>1.5928703196975902E-3</v>
      </c>
      <c r="C82" s="97">
        <v>2.7369884438265706E-2</v>
      </c>
      <c r="D82" s="96">
        <v>6.9444444444444441E-3</v>
      </c>
      <c r="E82" s="97">
        <v>4.7907211296016137E-3</v>
      </c>
      <c r="F82" s="96">
        <v>9.2280390417036375E-3</v>
      </c>
      <c r="G82" s="97">
        <v>4.5691906005221935E-3</v>
      </c>
      <c r="H82" s="96">
        <v>5.1460462419366526E-3</v>
      </c>
      <c r="I82" s="97">
        <v>4.523544679273267E-3</v>
      </c>
      <c r="J82" s="96">
        <v>4.3385311871227362E-3</v>
      </c>
      <c r="K82" s="97">
        <v>1.3742690058479532E-2</v>
      </c>
      <c r="L82" s="162">
        <v>5.8962264150943397E-5</v>
      </c>
      <c r="M82" s="97" t="s">
        <v>65</v>
      </c>
    </row>
    <row r="83" spans="1:13" ht="20.100000000000001" customHeight="1" x14ac:dyDescent="0.2">
      <c r="A83" s="186" t="s">
        <v>6</v>
      </c>
      <c r="B83" s="106">
        <v>1.9801244577173572E-2</v>
      </c>
      <c r="C83" s="106">
        <v>0.85333217481970636</v>
      </c>
      <c r="D83" s="106">
        <v>0.80488621151271755</v>
      </c>
      <c r="E83" s="106">
        <v>0.72903008909060352</v>
      </c>
      <c r="F83" s="106">
        <v>0.84862466725820762</v>
      </c>
      <c r="G83" s="106">
        <v>0.75297360023208593</v>
      </c>
      <c r="H83" s="106">
        <v>0.7374791621366964</v>
      </c>
      <c r="I83" s="106">
        <v>0.75876900259547642</v>
      </c>
      <c r="J83" s="106">
        <v>0.63543762575452711</v>
      </c>
      <c r="K83" s="106">
        <v>0.58333333333333337</v>
      </c>
      <c r="L83" s="106">
        <v>0.61810141509433958</v>
      </c>
      <c r="M83" s="106">
        <v>0.58507612514639451</v>
      </c>
    </row>
    <row r="84" spans="1:13" ht="20.100000000000001" customHeight="1" x14ac:dyDescent="0.2">
      <c r="A84" s="35"/>
      <c r="B84" s="117"/>
      <c r="C84" s="117"/>
      <c r="D84" s="117"/>
      <c r="E84" s="117"/>
      <c r="F84" s="117"/>
      <c r="G84" s="117"/>
      <c r="H84" s="117"/>
      <c r="I84" s="117"/>
      <c r="J84" s="117"/>
      <c r="K84" s="117"/>
      <c r="L84" s="117"/>
      <c r="M84" s="117"/>
    </row>
    <row r="85" spans="1:13" ht="20.100000000000001" customHeight="1" x14ac:dyDescent="0.2">
      <c r="A85" s="57" t="s">
        <v>34</v>
      </c>
      <c r="B85" s="5"/>
      <c r="C85" s="5"/>
      <c r="D85" s="5"/>
      <c r="E85" s="5"/>
      <c r="F85" s="5"/>
      <c r="G85" s="5"/>
      <c r="H85" s="5"/>
      <c r="I85" s="5"/>
      <c r="J85" s="5"/>
      <c r="K85" s="5"/>
      <c r="L85" s="5"/>
      <c r="M85" s="5"/>
    </row>
    <row r="86" spans="1:13" ht="20.100000000000001" customHeight="1" x14ac:dyDescent="0.2">
      <c r="A86" s="57" t="s">
        <v>35</v>
      </c>
      <c r="B86" s="5"/>
      <c r="C86" s="5"/>
      <c r="D86" s="5"/>
      <c r="E86" s="5"/>
      <c r="F86" s="5"/>
      <c r="G86" s="5"/>
      <c r="H86" s="5"/>
      <c r="I86" s="5"/>
      <c r="J86" s="5"/>
      <c r="K86" s="5"/>
      <c r="L86" s="5"/>
      <c r="M86" s="5"/>
    </row>
    <row r="87" spans="1:13" ht="32.25" customHeight="1" x14ac:dyDescent="0.2">
      <c r="A87" s="247" t="s">
        <v>36</v>
      </c>
      <c r="B87" s="247"/>
      <c r="C87" s="247"/>
      <c r="D87" s="247"/>
      <c r="E87" s="247"/>
      <c r="F87" s="247"/>
      <c r="G87" s="247"/>
      <c r="H87" s="247"/>
      <c r="I87" s="247"/>
      <c r="J87" s="247"/>
      <c r="K87" s="247"/>
      <c r="L87" s="247"/>
      <c r="M87" s="247"/>
    </row>
  </sheetData>
  <mergeCells count="7">
    <mergeCell ref="A87:M87"/>
    <mergeCell ref="A1:M1"/>
    <mergeCell ref="A15:M15"/>
    <mergeCell ref="A29:M29"/>
    <mergeCell ref="A43:M43"/>
    <mergeCell ref="A57:M57"/>
    <mergeCell ref="A71:M71"/>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A7C5-EFCC-416F-847E-F4DD52E86F39}">
  <sheetPr>
    <pageSetUpPr fitToPage="1"/>
  </sheetPr>
  <dimension ref="A1:M63"/>
  <sheetViews>
    <sheetView showGridLines="0" showZeros="0" zoomScaleNormal="100" zoomScaleSheetLayoutView="100" workbookViewId="0">
      <selection activeCell="B3" sqref="B3"/>
    </sheetView>
  </sheetViews>
  <sheetFormatPr defaultRowHeight="15" x14ac:dyDescent="0.2"/>
  <cols>
    <col min="1" max="1" width="21.6640625" customWidth="1"/>
    <col min="2" max="13" width="10.88671875" customWidth="1"/>
  </cols>
  <sheetData>
    <row r="1" spans="1:13" ht="32.25" customHeight="1" thickBot="1" x14ac:dyDescent="0.25">
      <c r="A1" s="245" t="s">
        <v>158</v>
      </c>
      <c r="B1" s="245"/>
      <c r="C1" s="245"/>
      <c r="D1" s="245"/>
      <c r="E1" s="245"/>
      <c r="F1" s="245"/>
      <c r="G1" s="245"/>
      <c r="H1" s="245"/>
      <c r="I1" s="245"/>
      <c r="J1" s="245"/>
      <c r="K1" s="245"/>
      <c r="L1" s="245"/>
      <c r="M1" s="245"/>
    </row>
    <row r="2" spans="1:13" ht="32.25" customHeight="1" thickTop="1" thickBot="1" x14ac:dyDescent="0.25">
      <c r="A2" s="98" t="s">
        <v>159</v>
      </c>
      <c r="B2" s="99">
        <v>43555</v>
      </c>
      <c r="C2" s="99">
        <v>43738</v>
      </c>
      <c r="D2" s="99">
        <v>43921</v>
      </c>
      <c r="E2" s="99">
        <v>44104</v>
      </c>
      <c r="F2" s="99">
        <v>44286</v>
      </c>
      <c r="G2" s="99">
        <v>44469</v>
      </c>
      <c r="H2" s="99">
        <v>44651</v>
      </c>
      <c r="I2" s="99">
        <v>44834</v>
      </c>
      <c r="J2" s="99">
        <v>45016</v>
      </c>
      <c r="K2" s="99">
        <v>45199</v>
      </c>
      <c r="L2" s="99">
        <v>45382</v>
      </c>
      <c r="M2" s="99">
        <v>45565</v>
      </c>
    </row>
    <row r="3" spans="1:13" ht="20.100000000000001" customHeight="1" thickTop="1" x14ac:dyDescent="0.2">
      <c r="A3" s="65" t="s">
        <v>160</v>
      </c>
      <c r="B3" s="68">
        <v>3522</v>
      </c>
      <c r="C3" s="66">
        <v>3827</v>
      </c>
      <c r="D3" s="68">
        <v>4080</v>
      </c>
      <c r="E3" s="66">
        <v>4241</v>
      </c>
      <c r="F3" s="68">
        <v>6864</v>
      </c>
      <c r="G3" s="66">
        <v>7890</v>
      </c>
      <c r="H3" s="68">
        <v>8632</v>
      </c>
      <c r="I3" s="66">
        <v>9642</v>
      </c>
      <c r="J3" s="68">
        <v>10381</v>
      </c>
      <c r="K3" s="66">
        <v>11411</v>
      </c>
      <c r="L3" s="68">
        <v>12021</v>
      </c>
      <c r="M3" s="123">
        <v>12764</v>
      </c>
    </row>
    <row r="4" spans="1:13" ht="20.100000000000001" customHeight="1" x14ac:dyDescent="0.2">
      <c r="A4" s="65" t="s">
        <v>161</v>
      </c>
      <c r="B4" s="68">
        <v>9640</v>
      </c>
      <c r="C4" s="66">
        <v>9945</v>
      </c>
      <c r="D4" s="68">
        <v>10125</v>
      </c>
      <c r="E4" s="66">
        <v>10225</v>
      </c>
      <c r="F4" s="68">
        <v>11012</v>
      </c>
      <c r="G4" s="66">
        <v>11334</v>
      </c>
      <c r="H4" s="68">
        <v>11645</v>
      </c>
      <c r="I4" s="66">
        <v>11952</v>
      </c>
      <c r="J4" s="68">
        <v>12232</v>
      </c>
      <c r="K4" s="66">
        <v>12552</v>
      </c>
      <c r="L4" s="68">
        <v>12865</v>
      </c>
      <c r="M4" s="66">
        <v>13237</v>
      </c>
    </row>
    <row r="5" spans="1:13" ht="20.100000000000001" customHeight="1" x14ac:dyDescent="0.2">
      <c r="A5" s="65" t="s">
        <v>162</v>
      </c>
      <c r="B5" s="68">
        <v>497633</v>
      </c>
      <c r="C5" s="66">
        <v>502027</v>
      </c>
      <c r="D5" s="68">
        <v>504361</v>
      </c>
      <c r="E5" s="66">
        <v>503504</v>
      </c>
      <c r="F5" s="68">
        <v>516607</v>
      </c>
      <c r="G5" s="66">
        <v>523870</v>
      </c>
      <c r="H5" s="68">
        <v>532082</v>
      </c>
      <c r="I5" s="66">
        <v>540354</v>
      </c>
      <c r="J5" s="68">
        <v>551081</v>
      </c>
      <c r="K5" s="66">
        <v>561954</v>
      </c>
      <c r="L5" s="68">
        <v>572047</v>
      </c>
      <c r="M5" s="66">
        <v>580914</v>
      </c>
    </row>
    <row r="6" spans="1:13" ht="20.100000000000001" customHeight="1" x14ac:dyDescent="0.2">
      <c r="A6" s="65" t="s">
        <v>135</v>
      </c>
      <c r="B6" s="68"/>
      <c r="C6" s="66"/>
      <c r="D6" s="68"/>
      <c r="E6" s="66"/>
      <c r="F6" s="68">
        <v>441</v>
      </c>
      <c r="G6" s="66">
        <v>617</v>
      </c>
      <c r="H6" s="68">
        <v>739</v>
      </c>
      <c r="I6" s="66">
        <v>909</v>
      </c>
      <c r="J6" s="68">
        <v>1027</v>
      </c>
      <c r="K6" s="66">
        <v>1139</v>
      </c>
      <c r="L6" s="68">
        <v>1185</v>
      </c>
      <c r="M6" s="66">
        <v>1201</v>
      </c>
    </row>
    <row r="7" spans="1:13" ht="20.100000000000001" customHeight="1" x14ac:dyDescent="0.2">
      <c r="A7" s="65" t="s">
        <v>89</v>
      </c>
      <c r="B7" s="68">
        <v>37540</v>
      </c>
      <c r="C7" s="66">
        <v>37833</v>
      </c>
      <c r="D7" s="68">
        <v>37605</v>
      </c>
      <c r="E7" s="66">
        <v>37121</v>
      </c>
      <c r="F7" s="68">
        <v>36381</v>
      </c>
      <c r="G7" s="66">
        <v>35046</v>
      </c>
      <c r="H7" s="68">
        <v>34465</v>
      </c>
      <c r="I7" s="66">
        <v>34217</v>
      </c>
      <c r="J7" s="68">
        <v>34485</v>
      </c>
      <c r="K7" s="66">
        <v>35256</v>
      </c>
      <c r="L7" s="68">
        <v>36128</v>
      </c>
      <c r="M7" s="66">
        <v>38240</v>
      </c>
    </row>
    <row r="8" spans="1:13" ht="20.100000000000001" customHeight="1" x14ac:dyDescent="0.2">
      <c r="A8" s="65" t="s">
        <v>90</v>
      </c>
      <c r="B8" s="68">
        <v>3499</v>
      </c>
      <c r="C8" s="66">
        <v>3667</v>
      </c>
      <c r="D8" s="68">
        <v>7584</v>
      </c>
      <c r="E8" s="66">
        <v>15526</v>
      </c>
      <c r="F8" s="68">
        <v>5321</v>
      </c>
      <c r="G8" s="66">
        <v>4705</v>
      </c>
      <c r="H8" s="68">
        <v>3885</v>
      </c>
      <c r="I8" s="66">
        <v>2565</v>
      </c>
      <c r="J8" s="68">
        <v>1174</v>
      </c>
      <c r="K8" s="66">
        <v>566</v>
      </c>
      <c r="L8" s="68">
        <v>194</v>
      </c>
      <c r="M8" s="66">
        <v>44</v>
      </c>
    </row>
    <row r="9" spans="1:13" ht="20.100000000000001" customHeight="1" x14ac:dyDescent="0.2">
      <c r="A9" s="186" t="s">
        <v>6</v>
      </c>
      <c r="B9" s="187">
        <v>551834</v>
      </c>
      <c r="C9" s="187">
        <v>557299</v>
      </c>
      <c r="D9" s="187">
        <v>563755</v>
      </c>
      <c r="E9" s="187">
        <v>570617</v>
      </c>
      <c r="F9" s="187">
        <v>576626</v>
      </c>
      <c r="G9" s="187">
        <v>583462</v>
      </c>
      <c r="H9" s="187">
        <v>591448</v>
      </c>
      <c r="I9" s="187">
        <v>599639</v>
      </c>
      <c r="J9" s="187">
        <v>610380</v>
      </c>
      <c r="K9" s="187">
        <v>622878</v>
      </c>
      <c r="L9" s="187">
        <v>634440</v>
      </c>
      <c r="M9" s="187">
        <v>646400</v>
      </c>
    </row>
    <row r="10" spans="1:13" ht="20.100000000000001" customHeight="1" x14ac:dyDescent="0.2">
      <c r="A10" s="35"/>
      <c r="B10" s="117"/>
      <c r="C10" s="117"/>
      <c r="D10" s="117"/>
      <c r="E10" s="117"/>
      <c r="F10" s="117"/>
      <c r="G10" s="117"/>
      <c r="H10" s="117"/>
      <c r="I10" s="117"/>
      <c r="J10" s="117"/>
      <c r="K10" s="117"/>
      <c r="L10" s="117"/>
      <c r="M10" s="117"/>
    </row>
    <row r="11" spans="1:13" ht="32.25" customHeight="1" thickBot="1" x14ac:dyDescent="0.25">
      <c r="A11" s="245" t="s">
        <v>163</v>
      </c>
      <c r="B11" s="245"/>
      <c r="C11" s="245"/>
      <c r="D11" s="245"/>
      <c r="E11" s="245"/>
      <c r="F11" s="245"/>
      <c r="G11" s="245"/>
      <c r="H11" s="245"/>
      <c r="I11" s="245"/>
      <c r="J11" s="245"/>
      <c r="K11" s="245"/>
      <c r="L11" s="245"/>
      <c r="M11" s="245"/>
    </row>
    <row r="12" spans="1:13" ht="32.25" customHeight="1" thickTop="1" thickBot="1" x14ac:dyDescent="0.25">
      <c r="A12" s="98" t="s">
        <v>159</v>
      </c>
      <c r="B12" s="99">
        <v>43555</v>
      </c>
      <c r="C12" s="99">
        <v>43738</v>
      </c>
      <c r="D12" s="99">
        <v>43921</v>
      </c>
      <c r="E12" s="99">
        <v>44104</v>
      </c>
      <c r="F12" s="99">
        <v>44286</v>
      </c>
      <c r="G12" s="99">
        <v>44469</v>
      </c>
      <c r="H12" s="99">
        <v>44651</v>
      </c>
      <c r="I12" s="99">
        <v>44834</v>
      </c>
      <c r="J12" s="99">
        <v>45016</v>
      </c>
      <c r="K12" s="99">
        <v>45199</v>
      </c>
      <c r="L12" s="99">
        <v>45382</v>
      </c>
      <c r="M12" s="99">
        <v>45565</v>
      </c>
    </row>
    <row r="13" spans="1:13" ht="20.100000000000001" customHeight="1" thickTop="1" x14ac:dyDescent="0.2">
      <c r="A13" s="65" t="s">
        <v>160</v>
      </c>
      <c r="B13" s="96">
        <v>6.382354113737102E-3</v>
      </c>
      <c r="C13" s="97">
        <v>6.8670498242415648E-3</v>
      </c>
      <c r="D13" s="96">
        <v>7.2371863664180362E-3</v>
      </c>
      <c r="E13" s="97">
        <v>7.4323057322161802E-3</v>
      </c>
      <c r="F13" s="96">
        <v>1.1903729627176021E-2</v>
      </c>
      <c r="G13" s="97">
        <v>1.352273155749646E-2</v>
      </c>
      <c r="H13" s="96">
        <v>1.4594689643045543E-2</v>
      </c>
      <c r="I13" s="97">
        <v>1.6079674604220207E-2</v>
      </c>
      <c r="J13" s="96">
        <v>1.7007437989449196E-2</v>
      </c>
      <c r="K13" s="97">
        <v>1.8319799382864703E-2</v>
      </c>
      <c r="L13" s="96">
        <v>1.8947418195574051E-2</v>
      </c>
      <c r="M13" s="136">
        <v>1.9746287128712871E-2</v>
      </c>
    </row>
    <row r="14" spans="1:13" ht="20.100000000000001" customHeight="1" x14ac:dyDescent="0.2">
      <c r="A14" s="65" t="s">
        <v>161</v>
      </c>
      <c r="B14" s="96">
        <v>1.7469021481097576E-2</v>
      </c>
      <c r="C14" s="97">
        <v>1.7844998824688364E-2</v>
      </c>
      <c r="D14" s="96">
        <v>1.7959929401956523E-2</v>
      </c>
      <c r="E14" s="97">
        <v>1.7919199743435615E-2</v>
      </c>
      <c r="F14" s="96">
        <v>1.9097300503272484E-2</v>
      </c>
      <c r="G14" s="97">
        <v>1.9425429590958793E-2</v>
      </c>
      <c r="H14" s="96">
        <v>1.9688966739256873E-2</v>
      </c>
      <c r="I14" s="97">
        <v>1.9931992415436622E-2</v>
      </c>
      <c r="J14" s="96">
        <v>2.0039975097480258E-2</v>
      </c>
      <c r="K14" s="97">
        <v>2.0151618776068508E-2</v>
      </c>
      <c r="L14" s="96">
        <v>2.0277725238005171E-2</v>
      </c>
      <c r="M14" s="97">
        <v>2.0478032178217823E-2</v>
      </c>
    </row>
    <row r="15" spans="1:13" ht="20.100000000000001" customHeight="1" x14ac:dyDescent="0.2">
      <c r="A15" s="65" t="s">
        <v>162</v>
      </c>
      <c r="B15" s="96">
        <v>0.90178024550861313</v>
      </c>
      <c r="C15" s="97">
        <v>0.90082164152456756</v>
      </c>
      <c r="D15" s="96">
        <v>0.89464572376298213</v>
      </c>
      <c r="E15" s="97">
        <v>0.88238520759108119</v>
      </c>
      <c r="F15" s="96">
        <v>0.89591346904232549</v>
      </c>
      <c r="G15" s="97">
        <v>0.89786481381820926</v>
      </c>
      <c r="H15" s="96">
        <v>0.89962600262406833</v>
      </c>
      <c r="I15" s="97">
        <v>0.90113218119568606</v>
      </c>
      <c r="J15" s="96">
        <v>0.902849044857302</v>
      </c>
      <c r="K15" s="97">
        <v>0.90218951383738066</v>
      </c>
      <c r="L15" s="96">
        <v>0.90165657903032592</v>
      </c>
      <c r="M15" s="97">
        <v>0.89869121287128717</v>
      </c>
    </row>
    <row r="16" spans="1:13" ht="20.100000000000001" customHeight="1" x14ac:dyDescent="0.2">
      <c r="A16" s="65" t="s">
        <v>135</v>
      </c>
      <c r="B16" s="96" t="s">
        <v>65</v>
      </c>
      <c r="C16" s="97" t="s">
        <v>65</v>
      </c>
      <c r="D16" s="177" t="s">
        <v>65</v>
      </c>
      <c r="E16" s="97" t="s">
        <v>65</v>
      </c>
      <c r="F16" s="96">
        <v>7.6479381782992785E-4</v>
      </c>
      <c r="G16" s="97">
        <v>1.0574810356115737E-3</v>
      </c>
      <c r="H16" s="96">
        <v>1.2494758626286672E-3</v>
      </c>
      <c r="I16" s="97">
        <v>1.5159120737643817E-3</v>
      </c>
      <c r="J16" s="96">
        <v>1.6825584062387365E-3</v>
      </c>
      <c r="K16" s="97">
        <v>1.8286084915505123E-3</v>
      </c>
      <c r="L16" s="96">
        <v>1.8677889162095707E-3</v>
      </c>
      <c r="M16" s="97">
        <v>1.8579826732673266E-3</v>
      </c>
    </row>
    <row r="17" spans="1:13" ht="20.100000000000001" customHeight="1" x14ac:dyDescent="0.2">
      <c r="A17" s="65" t="s">
        <v>89</v>
      </c>
      <c r="B17" s="96">
        <v>6.8027703983444293E-2</v>
      </c>
      <c r="C17" s="97">
        <v>6.7886359028098017E-2</v>
      </c>
      <c r="D17" s="96">
        <v>6.6704508164007414E-2</v>
      </c>
      <c r="E17" s="97">
        <v>6.5054143146804244E-2</v>
      </c>
      <c r="F17" s="96">
        <v>6.3092888631452626E-2</v>
      </c>
      <c r="G17" s="97">
        <v>6.0065608385807476E-2</v>
      </c>
      <c r="H17" s="96">
        <v>5.8272240332201644E-2</v>
      </c>
      <c r="I17" s="97">
        <v>5.7062666037399165E-2</v>
      </c>
      <c r="J17" s="96">
        <v>5.649759166420918E-2</v>
      </c>
      <c r="K17" s="97">
        <v>5.6601774344253612E-2</v>
      </c>
      <c r="L17" s="96">
        <v>5.6944707143307481E-2</v>
      </c>
      <c r="M17" s="97">
        <v>5.9158415841584155E-2</v>
      </c>
    </row>
    <row r="18" spans="1:13" ht="20.100000000000001" customHeight="1" x14ac:dyDescent="0.2">
      <c r="A18" s="65" t="s">
        <v>90</v>
      </c>
      <c r="B18" s="96">
        <v>6.3406749131079271E-3</v>
      </c>
      <c r="C18" s="97">
        <v>6.5799507984044469E-3</v>
      </c>
      <c r="D18" s="96">
        <v>1.345265230463588E-2</v>
      </c>
      <c r="E18" s="97">
        <v>2.7209143786462723E-2</v>
      </c>
      <c r="F18" s="96">
        <v>9.2278183779434149E-3</v>
      </c>
      <c r="G18" s="97">
        <v>8.063935611916458E-3</v>
      </c>
      <c r="H18" s="96">
        <v>6.5686247987988798E-3</v>
      </c>
      <c r="I18" s="97">
        <v>4.2775736734935524E-3</v>
      </c>
      <c r="J18" s="96">
        <v>1.92339198532062E-3</v>
      </c>
      <c r="K18" s="97">
        <v>9.0868516788199293E-4</v>
      </c>
      <c r="L18" s="162">
        <v>3.0578147657776936E-4</v>
      </c>
      <c r="M18" s="163">
        <v>6.8069306930693076E-5</v>
      </c>
    </row>
    <row r="19" spans="1:13" ht="20.100000000000001" customHeight="1" x14ac:dyDescent="0.2">
      <c r="A19" s="186" t="s">
        <v>6</v>
      </c>
      <c r="B19" s="106">
        <v>1</v>
      </c>
      <c r="C19" s="106">
        <v>1</v>
      </c>
      <c r="D19" s="106">
        <v>1</v>
      </c>
      <c r="E19" s="106">
        <v>1</v>
      </c>
      <c r="F19" s="106">
        <v>1</v>
      </c>
      <c r="G19" s="106">
        <v>1</v>
      </c>
      <c r="H19" s="106">
        <v>1</v>
      </c>
      <c r="I19" s="106">
        <v>1</v>
      </c>
      <c r="J19" s="106">
        <v>1</v>
      </c>
      <c r="K19" s="106">
        <v>1</v>
      </c>
      <c r="L19" s="106">
        <v>1</v>
      </c>
      <c r="M19" s="106">
        <v>1</v>
      </c>
    </row>
    <row r="20" spans="1:13" ht="20.100000000000001" customHeight="1" x14ac:dyDescent="0.2">
      <c r="B20" s="44"/>
      <c r="C20" s="51"/>
      <c r="D20" s="44"/>
      <c r="E20" s="44"/>
      <c r="F20" s="44"/>
      <c r="G20" s="44"/>
      <c r="H20" s="44"/>
      <c r="I20" s="120"/>
      <c r="J20" s="120"/>
      <c r="K20" s="120"/>
      <c r="L20" s="120"/>
      <c r="M20" s="120"/>
    </row>
    <row r="21" spans="1:13" ht="32.25" customHeight="1" thickBot="1" x14ac:dyDescent="0.25">
      <c r="A21" s="245" t="s">
        <v>164</v>
      </c>
      <c r="B21" s="245"/>
      <c r="C21" s="245"/>
      <c r="D21" s="245"/>
      <c r="E21" s="245"/>
      <c r="F21" s="245"/>
      <c r="G21" s="245"/>
      <c r="H21" s="245"/>
      <c r="I21" s="245"/>
      <c r="J21" s="245"/>
      <c r="K21" s="245"/>
      <c r="L21" s="245"/>
      <c r="M21" s="245"/>
    </row>
    <row r="22" spans="1:13" ht="32.25" customHeight="1" thickTop="1" thickBot="1" x14ac:dyDescent="0.25">
      <c r="A22" s="98" t="s">
        <v>159</v>
      </c>
      <c r="B22" s="100" t="s">
        <v>17</v>
      </c>
      <c r="C22" s="100" t="s">
        <v>18</v>
      </c>
      <c r="D22" s="100" t="s">
        <v>19</v>
      </c>
      <c r="E22" s="100" t="s">
        <v>20</v>
      </c>
      <c r="F22" s="100" t="s">
        <v>21</v>
      </c>
      <c r="G22" s="100" t="s">
        <v>22</v>
      </c>
      <c r="H22" s="100" t="s">
        <v>23</v>
      </c>
      <c r="I22" s="100" t="s">
        <v>24</v>
      </c>
      <c r="J22" s="100" t="s">
        <v>25</v>
      </c>
      <c r="K22" s="100" t="s">
        <v>26</v>
      </c>
      <c r="L22" s="100" t="s">
        <v>27</v>
      </c>
      <c r="M22" s="100" t="s">
        <v>28</v>
      </c>
    </row>
    <row r="23" spans="1:13" ht="20.100000000000001" customHeight="1" thickTop="1" x14ac:dyDescent="0.2">
      <c r="A23" s="65" t="s">
        <v>160</v>
      </c>
      <c r="B23" s="68">
        <v>186</v>
      </c>
      <c r="C23" s="66">
        <v>222</v>
      </c>
      <c r="D23" s="68">
        <v>243</v>
      </c>
      <c r="E23" s="66">
        <v>122</v>
      </c>
      <c r="F23" s="68">
        <v>133</v>
      </c>
      <c r="G23" s="66">
        <v>429</v>
      </c>
      <c r="H23" s="68">
        <v>430</v>
      </c>
      <c r="I23" s="66">
        <v>460</v>
      </c>
      <c r="J23" s="68">
        <v>458</v>
      </c>
      <c r="K23" s="66">
        <v>644</v>
      </c>
      <c r="L23" s="68">
        <v>593</v>
      </c>
      <c r="M23" s="66">
        <v>638</v>
      </c>
    </row>
    <row r="24" spans="1:13" ht="20.100000000000001" customHeight="1" x14ac:dyDescent="0.2">
      <c r="A24" s="65" t="s">
        <v>161</v>
      </c>
      <c r="B24" s="68">
        <v>241</v>
      </c>
      <c r="C24" s="66">
        <v>229</v>
      </c>
      <c r="D24" s="68">
        <v>231</v>
      </c>
      <c r="E24" s="66">
        <v>167</v>
      </c>
      <c r="F24" s="68">
        <v>115</v>
      </c>
      <c r="G24" s="66">
        <v>255</v>
      </c>
      <c r="H24" s="68">
        <v>286</v>
      </c>
      <c r="I24" s="66">
        <v>267</v>
      </c>
      <c r="J24" s="68">
        <v>314</v>
      </c>
      <c r="K24" s="66">
        <v>337</v>
      </c>
      <c r="L24" s="68">
        <v>342</v>
      </c>
      <c r="M24" s="188">
        <v>337</v>
      </c>
    </row>
    <row r="25" spans="1:13" ht="20.100000000000001" customHeight="1" x14ac:dyDescent="0.2">
      <c r="A25" s="65" t="s">
        <v>162</v>
      </c>
      <c r="B25" s="68">
        <v>9469</v>
      </c>
      <c r="C25" s="66">
        <v>10046</v>
      </c>
      <c r="D25" s="68">
        <v>9849</v>
      </c>
      <c r="E25" s="66">
        <v>5610</v>
      </c>
      <c r="F25" s="68">
        <v>4939</v>
      </c>
      <c r="G25" s="66">
        <v>12360</v>
      </c>
      <c r="H25" s="68">
        <v>12398</v>
      </c>
      <c r="I25" s="66">
        <v>12068</v>
      </c>
      <c r="J25" s="68">
        <v>14307</v>
      </c>
      <c r="K25" s="66">
        <v>15176</v>
      </c>
      <c r="L25" s="68">
        <v>14982</v>
      </c>
      <c r="M25" s="66">
        <v>15847</v>
      </c>
    </row>
    <row r="26" spans="1:13" ht="20.100000000000001" customHeight="1" x14ac:dyDescent="0.2">
      <c r="A26" s="65" t="s">
        <v>135</v>
      </c>
      <c r="B26" s="68"/>
      <c r="C26" s="66"/>
      <c r="D26" s="68">
        <v>2</v>
      </c>
      <c r="E26" s="66"/>
      <c r="F26" s="68">
        <v>14</v>
      </c>
      <c r="G26" s="66">
        <v>50</v>
      </c>
      <c r="H26" s="68">
        <v>53</v>
      </c>
      <c r="I26" s="66">
        <v>63</v>
      </c>
      <c r="J26" s="68">
        <v>73</v>
      </c>
      <c r="K26" s="66">
        <v>71</v>
      </c>
      <c r="L26" s="68">
        <v>58</v>
      </c>
      <c r="M26" s="66">
        <v>52</v>
      </c>
    </row>
    <row r="27" spans="1:13" ht="20.100000000000001" customHeight="1" x14ac:dyDescent="0.2">
      <c r="A27" s="65" t="s">
        <v>89</v>
      </c>
      <c r="B27" s="68">
        <v>469</v>
      </c>
      <c r="C27" s="66">
        <v>492</v>
      </c>
      <c r="D27" s="68">
        <v>479</v>
      </c>
      <c r="E27" s="66">
        <v>223</v>
      </c>
      <c r="F27" s="68">
        <v>254</v>
      </c>
      <c r="G27" s="66">
        <v>542</v>
      </c>
      <c r="H27" s="68">
        <v>613</v>
      </c>
      <c r="I27" s="66">
        <v>622</v>
      </c>
      <c r="J27" s="68">
        <v>750</v>
      </c>
      <c r="K27" s="66">
        <v>871</v>
      </c>
      <c r="L27" s="68">
        <v>982</v>
      </c>
      <c r="M27" s="66">
        <v>1057</v>
      </c>
    </row>
    <row r="28" spans="1:13" ht="20.100000000000001" customHeight="1" x14ac:dyDescent="0.2">
      <c r="A28" s="65" t="s">
        <v>90</v>
      </c>
      <c r="B28" s="68">
        <v>331</v>
      </c>
      <c r="C28" s="66">
        <v>520</v>
      </c>
      <c r="D28" s="68">
        <v>1148</v>
      </c>
      <c r="E28" s="66">
        <v>5776</v>
      </c>
      <c r="F28" s="68">
        <v>5815</v>
      </c>
      <c r="G28" s="66">
        <v>152</v>
      </c>
      <c r="H28" s="68">
        <v>17</v>
      </c>
      <c r="I28" s="66">
        <v>5</v>
      </c>
      <c r="J28" s="68">
        <v>2</v>
      </c>
      <c r="K28" s="66">
        <v>1</v>
      </c>
      <c r="L28" s="68">
        <v>3</v>
      </c>
      <c r="M28" s="66"/>
    </row>
    <row r="29" spans="1:13" ht="20.100000000000001" customHeight="1" x14ac:dyDescent="0.2">
      <c r="A29" s="63" t="s">
        <v>6</v>
      </c>
      <c r="B29" s="64">
        <v>10696</v>
      </c>
      <c r="C29" s="64">
        <v>11509</v>
      </c>
      <c r="D29" s="64">
        <v>11952</v>
      </c>
      <c r="E29" s="64">
        <v>11898</v>
      </c>
      <c r="F29" s="64">
        <v>11270</v>
      </c>
      <c r="G29" s="64">
        <v>13788</v>
      </c>
      <c r="H29" s="64">
        <v>13797</v>
      </c>
      <c r="I29" s="64">
        <v>13485</v>
      </c>
      <c r="J29" s="64">
        <v>15904</v>
      </c>
      <c r="K29" s="64">
        <v>17100</v>
      </c>
      <c r="L29" s="64">
        <v>16960</v>
      </c>
      <c r="M29" s="64">
        <v>17931</v>
      </c>
    </row>
    <row r="30" spans="1:13" ht="20.100000000000001" customHeight="1" x14ac:dyDescent="0.2">
      <c r="A30" s="35"/>
      <c r="B30" s="117"/>
      <c r="C30" s="117"/>
      <c r="D30" s="117"/>
      <c r="E30" s="117"/>
      <c r="F30" s="117"/>
      <c r="G30" s="117"/>
      <c r="H30" s="117"/>
      <c r="I30" s="117"/>
      <c r="J30" s="117"/>
      <c r="K30" s="117"/>
      <c r="L30" s="117"/>
      <c r="M30" s="117"/>
    </row>
    <row r="31" spans="1:13" ht="32.25" customHeight="1" thickBot="1" x14ac:dyDescent="0.25">
      <c r="A31" s="245" t="s">
        <v>165</v>
      </c>
      <c r="B31" s="245"/>
      <c r="C31" s="245"/>
      <c r="D31" s="245"/>
      <c r="E31" s="245"/>
      <c r="F31" s="245"/>
      <c r="G31" s="245"/>
      <c r="H31" s="245"/>
      <c r="I31" s="245"/>
      <c r="J31" s="245"/>
      <c r="K31" s="245"/>
      <c r="L31" s="245"/>
      <c r="M31" s="245"/>
    </row>
    <row r="32" spans="1:13" ht="32.25" customHeight="1" thickTop="1" thickBot="1" x14ac:dyDescent="0.25">
      <c r="A32" s="98" t="s">
        <v>159</v>
      </c>
      <c r="B32" s="100" t="s">
        <v>17</v>
      </c>
      <c r="C32" s="100" t="s">
        <v>18</v>
      </c>
      <c r="D32" s="100" t="s">
        <v>19</v>
      </c>
      <c r="E32" s="100" t="s">
        <v>20</v>
      </c>
      <c r="F32" s="100" t="s">
        <v>21</v>
      </c>
      <c r="G32" s="100" t="s">
        <v>22</v>
      </c>
      <c r="H32" s="100" t="s">
        <v>23</v>
      </c>
      <c r="I32" s="100" t="s">
        <v>24</v>
      </c>
      <c r="J32" s="100" t="s">
        <v>25</v>
      </c>
      <c r="K32" s="100" t="s">
        <v>26</v>
      </c>
      <c r="L32" s="100" t="s">
        <v>27</v>
      </c>
      <c r="M32" s="100" t="s">
        <v>28</v>
      </c>
    </row>
    <row r="33" spans="1:13" ht="20.100000000000001" customHeight="1" thickTop="1" x14ac:dyDescent="0.2">
      <c r="A33" s="65" t="s">
        <v>160</v>
      </c>
      <c r="B33" s="96">
        <v>1.7389678384442782E-2</v>
      </c>
      <c r="C33" s="97">
        <v>1.9289251889825353E-2</v>
      </c>
      <c r="D33" s="96">
        <v>2.0331325301204819E-2</v>
      </c>
      <c r="E33" s="97">
        <v>1.025382417212977E-2</v>
      </c>
      <c r="F33" s="96">
        <v>1.1801242236024845E-2</v>
      </c>
      <c r="G33" s="97">
        <v>3.111401218450827E-2</v>
      </c>
      <c r="H33" s="96">
        <v>3.1166195549757192E-2</v>
      </c>
      <c r="I33" s="97">
        <v>3.4111976269929553E-2</v>
      </c>
      <c r="J33" s="96">
        <v>2.8797786720321933E-2</v>
      </c>
      <c r="K33" s="97">
        <v>3.7660818713450291E-2</v>
      </c>
      <c r="L33" s="96">
        <v>3.4964622641509437E-2</v>
      </c>
      <c r="M33" s="136">
        <v>3.5580837655457033E-2</v>
      </c>
    </row>
    <row r="34" spans="1:13" ht="20.100000000000001" customHeight="1" x14ac:dyDescent="0.2">
      <c r="A34" s="65" t="s">
        <v>161</v>
      </c>
      <c r="B34" s="96">
        <v>2.2531787584143606E-2</v>
      </c>
      <c r="C34" s="97">
        <v>1.9897471544009036E-2</v>
      </c>
      <c r="D34" s="96">
        <v>1.9327309236947792E-2</v>
      </c>
      <c r="E34" s="97">
        <v>1.403597243234157E-2</v>
      </c>
      <c r="F34" s="96">
        <v>1.020408163265306E-2</v>
      </c>
      <c r="G34" s="97">
        <v>1.8494342906875544E-2</v>
      </c>
      <c r="H34" s="96">
        <v>2.0729144016815249E-2</v>
      </c>
      <c r="I34" s="97">
        <v>1.9799777530589546E-2</v>
      </c>
      <c r="J34" s="96">
        <v>1.9743460764587526E-2</v>
      </c>
      <c r="K34" s="97">
        <v>1.9707602339181285E-2</v>
      </c>
      <c r="L34" s="96">
        <v>2.0165094339622641E-2</v>
      </c>
      <c r="M34" s="97">
        <v>1.8794266912051754E-2</v>
      </c>
    </row>
    <row r="35" spans="1:13" ht="20.100000000000001" customHeight="1" x14ac:dyDescent="0.2">
      <c r="A35" s="65" t="s">
        <v>162</v>
      </c>
      <c r="B35" s="96">
        <v>0.88528421839940163</v>
      </c>
      <c r="C35" s="97">
        <v>0.87288209227561042</v>
      </c>
      <c r="D35" s="96">
        <v>0.82404618473895586</v>
      </c>
      <c r="E35" s="97">
        <v>0.47150781643973777</v>
      </c>
      <c r="F35" s="96">
        <v>0.43824312333629106</v>
      </c>
      <c r="G35" s="97">
        <v>0.89643167972149695</v>
      </c>
      <c r="H35" s="96">
        <v>0.89860114517648759</v>
      </c>
      <c r="I35" s="97">
        <v>0.8949202817945866</v>
      </c>
      <c r="J35" s="96">
        <v>0.89958501006036218</v>
      </c>
      <c r="K35" s="97">
        <v>0.8874853801169591</v>
      </c>
      <c r="L35" s="96">
        <v>0.88337264150943395</v>
      </c>
      <c r="M35" s="97">
        <v>0.88377669957057614</v>
      </c>
    </row>
    <row r="36" spans="1:13" ht="20.100000000000001" customHeight="1" x14ac:dyDescent="0.2">
      <c r="A36" s="65" t="s">
        <v>135</v>
      </c>
      <c r="B36" s="96" t="s">
        <v>65</v>
      </c>
      <c r="C36" s="163" t="s">
        <v>65</v>
      </c>
      <c r="D36" s="96">
        <v>1.6733601070950468E-4</v>
      </c>
      <c r="E36" s="97" t="s">
        <v>65</v>
      </c>
      <c r="F36" s="96">
        <v>1.2422360248447205E-3</v>
      </c>
      <c r="G36" s="97">
        <v>3.6263417464461852E-3</v>
      </c>
      <c r="H36" s="96">
        <v>3.8414148003189097E-3</v>
      </c>
      <c r="I36" s="97">
        <v>4.6718576195773085E-3</v>
      </c>
      <c r="J36" s="96">
        <v>4.5900402414486919E-3</v>
      </c>
      <c r="K36" s="97">
        <v>4.1520467836257307E-3</v>
      </c>
      <c r="L36" s="96">
        <v>3.4198113207547171E-3</v>
      </c>
      <c r="M36" s="97">
        <v>2.9000055769338017E-3</v>
      </c>
    </row>
    <row r="37" spans="1:13" ht="20.100000000000001" customHeight="1" x14ac:dyDescent="0.2">
      <c r="A37" s="65" t="s">
        <v>89</v>
      </c>
      <c r="B37" s="96">
        <v>4.3848167539267013E-2</v>
      </c>
      <c r="C37" s="97">
        <v>4.2749152836910241E-2</v>
      </c>
      <c r="D37" s="96">
        <v>4.0076974564926371E-2</v>
      </c>
      <c r="E37" s="97">
        <v>1.8742645822827367E-2</v>
      </c>
      <c r="F37" s="96">
        <v>2.25377107364685E-2</v>
      </c>
      <c r="G37" s="97">
        <v>3.9309544531476649E-2</v>
      </c>
      <c r="H37" s="96">
        <v>4.4429948539537578E-2</v>
      </c>
      <c r="I37" s="97">
        <v>4.6125324434556914E-2</v>
      </c>
      <c r="J37" s="96">
        <v>4.7157947686116697E-2</v>
      </c>
      <c r="K37" s="97">
        <v>5.0935672514619883E-2</v>
      </c>
      <c r="L37" s="96">
        <v>5.7900943396226416E-2</v>
      </c>
      <c r="M37" s="97">
        <v>5.8948190284981314E-2</v>
      </c>
    </row>
    <row r="38" spans="1:13" ht="20.100000000000001" customHeight="1" x14ac:dyDescent="0.2">
      <c r="A38" s="65" t="s">
        <v>90</v>
      </c>
      <c r="B38" s="96">
        <v>3.094614809274495E-2</v>
      </c>
      <c r="C38" s="97">
        <v>4.5182031453644973E-2</v>
      </c>
      <c r="D38" s="96">
        <v>9.605087014725569E-2</v>
      </c>
      <c r="E38" s="97">
        <v>0.48545974113296353</v>
      </c>
      <c r="F38" s="96">
        <v>0.51597160603371783</v>
      </c>
      <c r="G38" s="97">
        <v>1.1024078909196402E-2</v>
      </c>
      <c r="H38" s="96">
        <v>1.2321519170834239E-3</v>
      </c>
      <c r="I38" s="163">
        <v>3.707823507601038E-4</v>
      </c>
      <c r="J38" s="162">
        <v>1.2575452716297788E-4</v>
      </c>
      <c r="K38" s="163">
        <v>5.8479532163742693E-5</v>
      </c>
      <c r="L38" s="162">
        <v>1.7688679245283018E-4</v>
      </c>
      <c r="M38" s="97" t="s">
        <v>65</v>
      </c>
    </row>
    <row r="39" spans="1:13" ht="20.100000000000001" customHeight="1" x14ac:dyDescent="0.2">
      <c r="A39" s="186" t="s">
        <v>6</v>
      </c>
      <c r="B39" s="106">
        <v>1</v>
      </c>
      <c r="C39" s="106">
        <v>1</v>
      </c>
      <c r="D39" s="106">
        <v>1</v>
      </c>
      <c r="E39" s="106">
        <v>1</v>
      </c>
      <c r="F39" s="106">
        <v>1</v>
      </c>
      <c r="G39" s="106">
        <v>1</v>
      </c>
      <c r="H39" s="106">
        <v>1</v>
      </c>
      <c r="I39" s="106">
        <v>1</v>
      </c>
      <c r="J39" s="106">
        <v>1</v>
      </c>
      <c r="K39" s="106">
        <v>1</v>
      </c>
      <c r="L39" s="106">
        <v>1</v>
      </c>
      <c r="M39" s="106">
        <v>1</v>
      </c>
    </row>
    <row r="40" spans="1:13" ht="20.100000000000001" customHeight="1" x14ac:dyDescent="0.25">
      <c r="A40" s="2"/>
      <c r="B40" s="56"/>
      <c r="C40" s="38"/>
      <c r="D40" s="56"/>
      <c r="E40" s="38"/>
      <c r="F40" s="56"/>
      <c r="G40" s="38"/>
      <c r="H40" s="56"/>
      <c r="I40" s="38"/>
      <c r="J40" s="56"/>
      <c r="K40" s="38"/>
      <c r="L40" s="56"/>
      <c r="M40" s="38"/>
    </row>
    <row r="41" spans="1:13" ht="32.25" customHeight="1" thickBot="1" x14ac:dyDescent="0.25">
      <c r="A41" s="245" t="s">
        <v>166</v>
      </c>
      <c r="B41" s="245"/>
      <c r="C41" s="245"/>
      <c r="D41" s="245"/>
      <c r="E41" s="245"/>
      <c r="F41" s="245"/>
      <c r="G41" s="245"/>
      <c r="H41" s="245"/>
      <c r="I41" s="245"/>
      <c r="J41" s="245"/>
      <c r="K41" s="245"/>
      <c r="L41" s="245"/>
      <c r="M41" s="245"/>
    </row>
    <row r="42" spans="1:13" ht="32.25" customHeight="1" thickTop="1" thickBot="1" x14ac:dyDescent="0.25">
      <c r="A42" s="98" t="s">
        <v>159</v>
      </c>
      <c r="B42" s="100" t="s">
        <v>17</v>
      </c>
      <c r="C42" s="100" t="s">
        <v>18</v>
      </c>
      <c r="D42" s="100" t="s">
        <v>19</v>
      </c>
      <c r="E42" s="100" t="s">
        <v>20</v>
      </c>
      <c r="F42" s="100" t="s">
        <v>21</v>
      </c>
      <c r="G42" s="100" t="s">
        <v>22</v>
      </c>
      <c r="H42" s="100" t="s">
        <v>23</v>
      </c>
      <c r="I42" s="100" t="s">
        <v>24</v>
      </c>
      <c r="J42" s="100" t="s">
        <v>25</v>
      </c>
      <c r="K42" s="100" t="s">
        <v>26</v>
      </c>
      <c r="L42" s="100" t="s">
        <v>27</v>
      </c>
      <c r="M42" s="100" t="s">
        <v>28</v>
      </c>
    </row>
    <row r="43" spans="1:13" ht="20.100000000000001" customHeight="1" thickTop="1" x14ac:dyDescent="0.2">
      <c r="A43" s="65" t="s">
        <v>160</v>
      </c>
      <c r="B43" s="68">
        <v>61</v>
      </c>
      <c r="C43" s="66">
        <v>51</v>
      </c>
      <c r="D43" s="68">
        <v>58</v>
      </c>
      <c r="E43" s="66">
        <v>50</v>
      </c>
      <c r="F43" s="68">
        <v>50</v>
      </c>
      <c r="G43" s="66">
        <v>70</v>
      </c>
      <c r="H43" s="68">
        <v>114</v>
      </c>
      <c r="I43" s="66">
        <v>105</v>
      </c>
      <c r="J43" s="68">
        <v>137</v>
      </c>
      <c r="K43" s="66">
        <v>123</v>
      </c>
      <c r="L43" s="68">
        <v>137</v>
      </c>
      <c r="M43" s="66">
        <v>183</v>
      </c>
    </row>
    <row r="44" spans="1:13" ht="20.100000000000001" customHeight="1" x14ac:dyDescent="0.2">
      <c r="A44" s="65" t="s">
        <v>161</v>
      </c>
      <c r="B44" s="68">
        <v>157</v>
      </c>
      <c r="C44" s="66">
        <v>136</v>
      </c>
      <c r="D44" s="68">
        <v>157</v>
      </c>
      <c r="E44" s="66">
        <v>111</v>
      </c>
      <c r="F44" s="68">
        <v>159</v>
      </c>
      <c r="G44" s="66">
        <v>163</v>
      </c>
      <c r="H44" s="68">
        <v>193</v>
      </c>
      <c r="I44" s="66">
        <v>158</v>
      </c>
      <c r="J44" s="68">
        <v>194</v>
      </c>
      <c r="K44" s="66">
        <v>184</v>
      </c>
      <c r="L44" s="68">
        <v>204</v>
      </c>
      <c r="M44" s="66">
        <v>197</v>
      </c>
    </row>
    <row r="45" spans="1:13" ht="20.100000000000001" customHeight="1" x14ac:dyDescent="0.2">
      <c r="A45" s="65" t="s">
        <v>162</v>
      </c>
      <c r="B45" s="68">
        <v>8872</v>
      </c>
      <c r="C45" s="66">
        <v>8417</v>
      </c>
      <c r="D45" s="68">
        <v>8403</v>
      </c>
      <c r="E45" s="66">
        <v>7705</v>
      </c>
      <c r="F45" s="68">
        <v>8421</v>
      </c>
      <c r="G45" s="66">
        <v>9172</v>
      </c>
      <c r="H45" s="68">
        <v>8882</v>
      </c>
      <c r="I45" s="66">
        <v>8994</v>
      </c>
      <c r="J45" s="68">
        <v>8891</v>
      </c>
      <c r="K45" s="66">
        <v>8672</v>
      </c>
      <c r="L45" s="68">
        <v>9262</v>
      </c>
      <c r="M45" s="66">
        <v>9299</v>
      </c>
    </row>
    <row r="46" spans="1:13" ht="20.100000000000001" customHeight="1" x14ac:dyDescent="0.2">
      <c r="A46" s="65" t="s">
        <v>135</v>
      </c>
      <c r="B46" s="68"/>
      <c r="C46" s="66"/>
      <c r="D46" s="68"/>
      <c r="E46" s="66"/>
      <c r="F46" s="68">
        <v>3</v>
      </c>
      <c r="G46" s="66">
        <v>8</v>
      </c>
      <c r="H46" s="68">
        <v>8</v>
      </c>
      <c r="I46" s="66">
        <v>11</v>
      </c>
      <c r="J46" s="68">
        <v>18</v>
      </c>
      <c r="K46" s="66">
        <v>16</v>
      </c>
      <c r="L46" s="68">
        <v>23</v>
      </c>
      <c r="M46" s="66">
        <v>18</v>
      </c>
    </row>
    <row r="47" spans="1:13" ht="20.100000000000001" customHeight="1" x14ac:dyDescent="0.2">
      <c r="A47" s="65" t="s">
        <v>89</v>
      </c>
      <c r="B47" s="68">
        <v>968</v>
      </c>
      <c r="C47" s="66">
        <v>899</v>
      </c>
      <c r="D47" s="68">
        <v>919</v>
      </c>
      <c r="E47" s="66">
        <v>751</v>
      </c>
      <c r="F47" s="68">
        <v>827</v>
      </c>
      <c r="G47" s="66">
        <v>908</v>
      </c>
      <c r="H47" s="68">
        <v>908</v>
      </c>
      <c r="I47" s="66">
        <v>902</v>
      </c>
      <c r="J47" s="68">
        <v>797</v>
      </c>
      <c r="K47" s="66">
        <v>750</v>
      </c>
      <c r="L47" s="68">
        <v>823</v>
      </c>
      <c r="M47" s="66">
        <v>765</v>
      </c>
    </row>
    <row r="48" spans="1:13" ht="20.100000000000001" customHeight="1" x14ac:dyDescent="0.2">
      <c r="A48" s="65" t="s">
        <v>90</v>
      </c>
      <c r="B48" s="68">
        <v>869</v>
      </c>
      <c r="C48" s="66">
        <v>318</v>
      </c>
      <c r="D48" s="68">
        <v>83</v>
      </c>
      <c r="E48" s="66">
        <v>57</v>
      </c>
      <c r="F48" s="68">
        <v>104</v>
      </c>
      <c r="G48" s="66">
        <v>61</v>
      </c>
      <c r="H48" s="68">
        <v>70</v>
      </c>
      <c r="I48" s="66">
        <v>62</v>
      </c>
      <c r="J48" s="68">
        <v>69</v>
      </c>
      <c r="K48" s="66">
        <v>230</v>
      </c>
      <c r="L48" s="68">
        <v>34</v>
      </c>
      <c r="M48" s="66">
        <v>29</v>
      </c>
    </row>
    <row r="49" spans="1:13" ht="20.100000000000001" customHeight="1" x14ac:dyDescent="0.2">
      <c r="A49" s="63" t="s">
        <v>6</v>
      </c>
      <c r="B49" s="64">
        <v>10927</v>
      </c>
      <c r="C49" s="64">
        <v>9821</v>
      </c>
      <c r="D49" s="64">
        <v>9620</v>
      </c>
      <c r="E49" s="64">
        <v>8674</v>
      </c>
      <c r="F49" s="64">
        <v>9564</v>
      </c>
      <c r="G49" s="64">
        <v>10382</v>
      </c>
      <c r="H49" s="64">
        <v>10175</v>
      </c>
      <c r="I49" s="64">
        <v>10232</v>
      </c>
      <c r="J49" s="64">
        <v>10106</v>
      </c>
      <c r="K49" s="64">
        <v>9975</v>
      </c>
      <c r="L49" s="64">
        <v>10483</v>
      </c>
      <c r="M49" s="64">
        <v>10491</v>
      </c>
    </row>
    <row r="50" spans="1:13" ht="20.100000000000001" customHeight="1" x14ac:dyDescent="0.2">
      <c r="A50" s="35"/>
      <c r="B50" s="117"/>
      <c r="C50" s="117"/>
      <c r="D50" s="117"/>
      <c r="E50" s="117"/>
      <c r="F50" s="117"/>
      <c r="G50" s="117"/>
      <c r="H50" s="117"/>
      <c r="I50" s="117"/>
      <c r="J50" s="117"/>
      <c r="K50" s="117"/>
      <c r="L50" s="117"/>
      <c r="M50" s="117"/>
    </row>
    <row r="51" spans="1:13" ht="32.25" customHeight="1" thickBot="1" x14ac:dyDescent="0.25">
      <c r="A51" s="245" t="s">
        <v>167</v>
      </c>
      <c r="B51" s="245"/>
      <c r="C51" s="245"/>
      <c r="D51" s="245"/>
      <c r="E51" s="245"/>
      <c r="F51" s="245"/>
      <c r="G51" s="245"/>
      <c r="H51" s="245"/>
      <c r="I51" s="245"/>
      <c r="J51" s="245"/>
      <c r="K51" s="245"/>
      <c r="L51" s="245"/>
      <c r="M51" s="245"/>
    </row>
    <row r="52" spans="1:13" ht="32.25" customHeight="1" thickTop="1" thickBot="1" x14ac:dyDescent="0.25">
      <c r="A52" s="98" t="s">
        <v>159</v>
      </c>
      <c r="B52" s="100" t="s">
        <v>17</v>
      </c>
      <c r="C52" s="100" t="s">
        <v>18</v>
      </c>
      <c r="D52" s="100" t="s">
        <v>19</v>
      </c>
      <c r="E52" s="100" t="s">
        <v>20</v>
      </c>
      <c r="F52" s="100" t="s">
        <v>21</v>
      </c>
      <c r="G52" s="100" t="s">
        <v>22</v>
      </c>
      <c r="H52" s="100" t="s">
        <v>23</v>
      </c>
      <c r="I52" s="100" t="s">
        <v>24</v>
      </c>
      <c r="J52" s="100" t="s">
        <v>25</v>
      </c>
      <c r="K52" s="100" t="s">
        <v>26</v>
      </c>
      <c r="L52" s="100" t="s">
        <v>27</v>
      </c>
      <c r="M52" s="100" t="s">
        <v>28</v>
      </c>
    </row>
    <row r="53" spans="1:13" ht="20.100000000000001" customHeight="1" thickTop="1" x14ac:dyDescent="0.2">
      <c r="A53" s="65" t="s">
        <v>160</v>
      </c>
      <c r="B53" s="96">
        <v>5.5825020591196116E-3</v>
      </c>
      <c r="C53" s="97">
        <v>5.1929538743508809E-3</v>
      </c>
      <c r="D53" s="96">
        <v>6.0291060291060294E-3</v>
      </c>
      <c r="E53" s="97">
        <v>5.764353239566521E-3</v>
      </c>
      <c r="F53" s="96">
        <v>5.2279381012128815E-3</v>
      </c>
      <c r="G53" s="97">
        <v>6.7424388364476983E-3</v>
      </c>
      <c r="H53" s="96">
        <v>1.1203931203931204E-2</v>
      </c>
      <c r="I53" s="97">
        <v>1.0261923377638781E-2</v>
      </c>
      <c r="J53" s="96">
        <v>1.3556303186226004E-2</v>
      </c>
      <c r="K53" s="97">
        <v>1.2330827067669173E-2</v>
      </c>
      <c r="L53" s="96">
        <v>1.3068778021558715E-2</v>
      </c>
      <c r="M53" s="136">
        <v>1.7443523019731198E-2</v>
      </c>
    </row>
    <row r="54" spans="1:13" ht="20.100000000000001" customHeight="1" x14ac:dyDescent="0.2">
      <c r="A54" s="65" t="s">
        <v>161</v>
      </c>
      <c r="B54" s="96">
        <v>1.43680790701931E-2</v>
      </c>
      <c r="C54" s="97">
        <v>1.3847876998269015E-2</v>
      </c>
      <c r="D54" s="96">
        <v>1.6320166320166321E-2</v>
      </c>
      <c r="E54" s="97">
        <v>1.2796864191837676E-2</v>
      </c>
      <c r="F54" s="96">
        <v>1.6624843161856962E-2</v>
      </c>
      <c r="G54" s="97">
        <v>1.5700250433442496E-2</v>
      </c>
      <c r="H54" s="96">
        <v>1.8968058968058969E-2</v>
      </c>
      <c r="I54" s="97">
        <v>1.544175136825645E-2</v>
      </c>
      <c r="J54" s="96">
        <v>1.9196516920641202E-2</v>
      </c>
      <c r="K54" s="97">
        <v>1.8446115288220551E-2</v>
      </c>
      <c r="L54" s="96">
        <v>1.9460078221883049E-2</v>
      </c>
      <c r="M54" s="97">
        <v>1.8778000190639597E-2</v>
      </c>
    </row>
    <row r="55" spans="1:13" ht="20.100000000000001" customHeight="1" x14ac:dyDescent="0.2">
      <c r="A55" s="65" t="s">
        <v>162</v>
      </c>
      <c r="B55" s="96">
        <v>0.8119337421067081</v>
      </c>
      <c r="C55" s="97">
        <v>0.85704103451786984</v>
      </c>
      <c r="D55" s="96">
        <v>0.87349272349272344</v>
      </c>
      <c r="E55" s="97">
        <v>0.88828683421720078</v>
      </c>
      <c r="F55" s="96">
        <v>0.88048933500627358</v>
      </c>
      <c r="G55" s="97">
        <v>0.88345212868426126</v>
      </c>
      <c r="H55" s="96">
        <v>0.87292383292383291</v>
      </c>
      <c r="I55" s="97">
        <v>0.87900703674745895</v>
      </c>
      <c r="J55" s="96">
        <v>0.87977439145062342</v>
      </c>
      <c r="K55" s="97">
        <v>0.86937343358395991</v>
      </c>
      <c r="L55" s="96">
        <v>0.88352570828961174</v>
      </c>
      <c r="M55" s="97">
        <v>0.8863788008769421</v>
      </c>
    </row>
    <row r="56" spans="1:13" ht="20.100000000000001" customHeight="1" x14ac:dyDescent="0.2">
      <c r="A56" s="65" t="s">
        <v>135</v>
      </c>
      <c r="B56" s="96" t="s">
        <v>65</v>
      </c>
      <c r="C56" s="97" t="s">
        <v>65</v>
      </c>
      <c r="D56" s="96" t="s">
        <v>65</v>
      </c>
      <c r="E56" s="97" t="s">
        <v>65</v>
      </c>
      <c r="F56" s="162">
        <v>3.1367628607277288E-4</v>
      </c>
      <c r="G56" s="97">
        <v>7.7056443845116551E-4</v>
      </c>
      <c r="H56" s="96">
        <v>7.8624078624078624E-4</v>
      </c>
      <c r="I56" s="97">
        <v>1.0750586395621578E-3</v>
      </c>
      <c r="J56" s="96">
        <v>1.7811201266574313E-3</v>
      </c>
      <c r="K56" s="97">
        <v>1.6040100250626567E-3</v>
      </c>
      <c r="L56" s="96">
        <v>2.1940284269770104E-3</v>
      </c>
      <c r="M56" s="97">
        <v>1.7157563625965113E-3</v>
      </c>
    </row>
    <row r="57" spans="1:13" ht="20.100000000000001" customHeight="1" x14ac:dyDescent="0.2">
      <c r="A57" s="65" t="s">
        <v>89</v>
      </c>
      <c r="B57" s="96">
        <v>8.8587901528324339E-2</v>
      </c>
      <c r="C57" s="97">
        <v>9.1538539863557686E-2</v>
      </c>
      <c r="D57" s="96">
        <v>9.5530145530145535E-2</v>
      </c>
      <c r="E57" s="97">
        <v>8.6580585658289133E-2</v>
      </c>
      <c r="F57" s="96">
        <v>8.6470096194061069E-2</v>
      </c>
      <c r="G57" s="97">
        <v>8.7459063764207284E-2</v>
      </c>
      <c r="H57" s="96">
        <v>8.9238329238329236E-2</v>
      </c>
      <c r="I57" s="97">
        <v>8.8154808444096955E-2</v>
      </c>
      <c r="J57" s="96">
        <v>7.8864041163665147E-2</v>
      </c>
      <c r="K57" s="97">
        <v>7.5187969924812026E-2</v>
      </c>
      <c r="L57" s="96">
        <v>7.8508060669655627E-2</v>
      </c>
      <c r="M57" s="97">
        <v>7.291964541035173E-2</v>
      </c>
    </row>
    <row r="58" spans="1:13" ht="20.100000000000001" customHeight="1" x14ac:dyDescent="0.2">
      <c r="A58" s="65" t="s">
        <v>90</v>
      </c>
      <c r="B58" s="96">
        <v>7.9527775235654796E-2</v>
      </c>
      <c r="C58" s="97">
        <v>3.2379594745952547E-2</v>
      </c>
      <c r="D58" s="96">
        <v>8.6278586278586283E-3</v>
      </c>
      <c r="E58" s="97">
        <v>6.5713626931058339E-3</v>
      </c>
      <c r="F58" s="96">
        <v>1.0874111250522794E-2</v>
      </c>
      <c r="G58" s="97">
        <v>5.875553843190137E-3</v>
      </c>
      <c r="H58" s="96">
        <v>6.8796068796068794E-3</v>
      </c>
      <c r="I58" s="97">
        <v>6.0594214229867088E-3</v>
      </c>
      <c r="J58" s="96">
        <v>6.8276271521868197E-3</v>
      </c>
      <c r="K58" s="97">
        <v>2.305764411027569E-2</v>
      </c>
      <c r="L58" s="96">
        <v>3.2433463703138415E-3</v>
      </c>
      <c r="M58" s="97">
        <v>2.764274139738824E-3</v>
      </c>
    </row>
    <row r="59" spans="1:13" ht="20.100000000000001" customHeight="1" x14ac:dyDescent="0.2">
      <c r="A59" s="186" t="s">
        <v>6</v>
      </c>
      <c r="B59" s="106">
        <v>1</v>
      </c>
      <c r="C59" s="106">
        <v>1</v>
      </c>
      <c r="D59" s="106">
        <v>1</v>
      </c>
      <c r="E59" s="106">
        <v>1</v>
      </c>
      <c r="F59" s="106">
        <v>1</v>
      </c>
      <c r="G59" s="106">
        <v>1</v>
      </c>
      <c r="H59" s="106">
        <v>1</v>
      </c>
      <c r="I59" s="106">
        <v>1</v>
      </c>
      <c r="J59" s="106">
        <v>1</v>
      </c>
      <c r="K59" s="106">
        <v>1</v>
      </c>
      <c r="L59" s="106">
        <v>1</v>
      </c>
      <c r="M59" s="106">
        <v>1</v>
      </c>
    </row>
    <row r="60" spans="1:13" ht="20.100000000000001" customHeight="1" x14ac:dyDescent="0.2">
      <c r="A60" s="35"/>
      <c r="B60" s="117"/>
      <c r="C60" s="117"/>
      <c r="D60" s="117"/>
      <c r="E60" s="117"/>
      <c r="F60" s="117"/>
      <c r="G60" s="117"/>
      <c r="H60" s="117"/>
      <c r="I60" s="117"/>
      <c r="J60" s="117"/>
      <c r="K60" s="117"/>
      <c r="L60" s="117"/>
      <c r="M60" s="117"/>
    </row>
    <row r="61" spans="1:13" ht="20.100000000000001" customHeight="1" x14ac:dyDescent="0.2">
      <c r="A61" s="57" t="s">
        <v>34</v>
      </c>
      <c r="B61" s="5"/>
      <c r="C61" s="5"/>
      <c r="D61" s="5"/>
      <c r="E61" s="5"/>
      <c r="F61" s="5"/>
      <c r="G61" s="5"/>
      <c r="H61" s="5"/>
      <c r="I61" s="5"/>
      <c r="J61" s="5"/>
      <c r="K61" s="5"/>
      <c r="L61" s="5"/>
      <c r="M61" s="5"/>
    </row>
    <row r="62" spans="1:13" ht="20.100000000000001" customHeight="1" x14ac:dyDescent="0.2">
      <c r="A62" s="57" t="s">
        <v>35</v>
      </c>
      <c r="B62" s="5"/>
      <c r="C62" s="5"/>
      <c r="D62" s="5"/>
      <c r="E62" s="5"/>
      <c r="F62" s="5"/>
      <c r="G62" s="5"/>
      <c r="H62" s="5"/>
      <c r="I62" s="5"/>
      <c r="J62" s="5"/>
      <c r="K62" s="5"/>
      <c r="L62" s="5"/>
      <c r="M62" s="5"/>
    </row>
    <row r="63" spans="1:13" ht="32.25" customHeight="1" x14ac:dyDescent="0.2">
      <c r="A63" s="247" t="s">
        <v>36</v>
      </c>
      <c r="B63" s="247"/>
      <c r="C63" s="247"/>
      <c r="D63" s="247"/>
      <c r="E63" s="247"/>
      <c r="F63" s="247"/>
      <c r="G63" s="247"/>
      <c r="H63" s="247"/>
      <c r="I63" s="247"/>
      <c r="J63" s="247"/>
      <c r="K63" s="247"/>
      <c r="L63" s="247"/>
      <c r="M63" s="247"/>
    </row>
  </sheetData>
  <mergeCells count="7">
    <mergeCell ref="A63:M63"/>
    <mergeCell ref="A41:M41"/>
    <mergeCell ref="A51:M51"/>
    <mergeCell ref="A1:M1"/>
    <mergeCell ref="A11:M11"/>
    <mergeCell ref="A21:M21"/>
    <mergeCell ref="A31:M31"/>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8F4B-6C91-494F-940B-F7B7A11ED15F}">
  <sheetPr>
    <pageSetUpPr fitToPage="1"/>
  </sheetPr>
  <dimension ref="A1:M87"/>
  <sheetViews>
    <sheetView showGridLines="0" showZeros="0" zoomScaleNormal="100" zoomScaleSheetLayoutView="100" workbookViewId="0">
      <selection activeCell="B3" sqref="B3"/>
    </sheetView>
  </sheetViews>
  <sheetFormatPr defaultRowHeight="15" x14ac:dyDescent="0.2"/>
  <cols>
    <col min="1" max="1" width="21" customWidth="1"/>
    <col min="2" max="13" width="10.88671875" customWidth="1"/>
  </cols>
  <sheetData>
    <row r="1" spans="1:13" ht="32.25" customHeight="1" thickBot="1" x14ac:dyDescent="0.25">
      <c r="A1" s="245" t="s">
        <v>168</v>
      </c>
      <c r="B1" s="245"/>
      <c r="C1" s="245"/>
      <c r="D1" s="245"/>
      <c r="E1" s="245"/>
      <c r="F1" s="245"/>
      <c r="G1" s="245"/>
      <c r="H1" s="245"/>
      <c r="I1" s="245"/>
      <c r="J1" s="245"/>
      <c r="K1" s="245"/>
      <c r="L1" s="245"/>
      <c r="M1" s="245"/>
    </row>
    <row r="2" spans="1:13" ht="32.25" customHeight="1" thickTop="1" thickBot="1" x14ac:dyDescent="0.25">
      <c r="A2" s="98" t="s">
        <v>100</v>
      </c>
      <c r="B2" s="99">
        <v>43555</v>
      </c>
      <c r="C2" s="99">
        <v>43738</v>
      </c>
      <c r="D2" s="99">
        <v>43921</v>
      </c>
      <c r="E2" s="99">
        <v>44104</v>
      </c>
      <c r="F2" s="99">
        <v>44286</v>
      </c>
      <c r="G2" s="99">
        <v>44469</v>
      </c>
      <c r="H2" s="99">
        <v>44651</v>
      </c>
      <c r="I2" s="99">
        <v>44834</v>
      </c>
      <c r="J2" s="99">
        <v>45016</v>
      </c>
      <c r="K2" s="99">
        <v>45199</v>
      </c>
      <c r="L2" s="99">
        <v>45382</v>
      </c>
      <c r="M2" s="99">
        <v>45565</v>
      </c>
    </row>
    <row r="3" spans="1:13" ht="20.100000000000001" customHeight="1" thickTop="1" x14ac:dyDescent="0.2">
      <c r="A3" s="65" t="s">
        <v>101</v>
      </c>
      <c r="B3" s="68">
        <v>1</v>
      </c>
      <c r="C3" s="66"/>
      <c r="D3" s="68">
        <v>1</v>
      </c>
      <c r="E3" s="66">
        <v>6</v>
      </c>
      <c r="F3" s="68">
        <v>7</v>
      </c>
      <c r="G3" s="66">
        <v>4</v>
      </c>
      <c r="H3" s="68">
        <v>14</v>
      </c>
      <c r="I3" s="66">
        <v>15</v>
      </c>
      <c r="J3" s="68">
        <v>21</v>
      </c>
      <c r="K3" s="66">
        <v>10</v>
      </c>
      <c r="L3" s="68">
        <v>22</v>
      </c>
      <c r="M3" s="123">
        <v>22</v>
      </c>
    </row>
    <row r="4" spans="1:13" ht="20.100000000000001" customHeight="1" x14ac:dyDescent="0.2">
      <c r="A4" s="65" t="s">
        <v>102</v>
      </c>
      <c r="B4" s="68">
        <v>85692</v>
      </c>
      <c r="C4" s="66">
        <v>86408</v>
      </c>
      <c r="D4" s="68">
        <v>87601</v>
      </c>
      <c r="E4" s="66">
        <v>88552</v>
      </c>
      <c r="F4" s="68">
        <v>88000</v>
      </c>
      <c r="G4" s="66">
        <v>88164</v>
      </c>
      <c r="H4" s="68">
        <v>87746</v>
      </c>
      <c r="I4" s="66">
        <v>87334</v>
      </c>
      <c r="J4" s="68">
        <v>87899</v>
      </c>
      <c r="K4" s="66">
        <v>89184</v>
      </c>
      <c r="L4" s="68">
        <v>89686</v>
      </c>
      <c r="M4" s="66">
        <v>91026</v>
      </c>
    </row>
    <row r="5" spans="1:13" ht="20.100000000000001" customHeight="1" x14ac:dyDescent="0.2">
      <c r="A5" s="65" t="s">
        <v>103</v>
      </c>
      <c r="B5" s="68">
        <v>121572</v>
      </c>
      <c r="C5" s="66">
        <v>124219</v>
      </c>
      <c r="D5" s="68">
        <v>127571</v>
      </c>
      <c r="E5" s="66">
        <v>130826</v>
      </c>
      <c r="F5" s="68">
        <v>135332</v>
      </c>
      <c r="G5" s="66">
        <v>140326</v>
      </c>
      <c r="H5" s="68">
        <v>146723</v>
      </c>
      <c r="I5" s="66">
        <v>153297</v>
      </c>
      <c r="J5" s="68">
        <v>160864</v>
      </c>
      <c r="K5" s="66">
        <v>168645</v>
      </c>
      <c r="L5" s="68">
        <v>176090</v>
      </c>
      <c r="M5" s="66">
        <v>183160</v>
      </c>
    </row>
    <row r="6" spans="1:13" ht="20.100000000000001" customHeight="1" x14ac:dyDescent="0.2">
      <c r="A6" s="65" t="s">
        <v>104</v>
      </c>
      <c r="B6" s="68">
        <v>150798</v>
      </c>
      <c r="C6" s="66">
        <v>150141</v>
      </c>
      <c r="D6" s="68">
        <v>149729</v>
      </c>
      <c r="E6" s="66">
        <v>149559</v>
      </c>
      <c r="F6" s="68">
        <v>149736</v>
      </c>
      <c r="G6" s="66">
        <v>149643</v>
      </c>
      <c r="H6" s="68">
        <v>149561</v>
      </c>
      <c r="I6" s="66">
        <v>149352</v>
      </c>
      <c r="J6" s="68">
        <v>149647</v>
      </c>
      <c r="K6" s="66">
        <v>150317</v>
      </c>
      <c r="L6" s="68">
        <v>151272</v>
      </c>
      <c r="M6" s="66">
        <v>152711</v>
      </c>
    </row>
    <row r="7" spans="1:13" ht="20.100000000000001" customHeight="1" x14ac:dyDescent="0.2">
      <c r="A7" s="65" t="s">
        <v>105</v>
      </c>
      <c r="B7" s="68">
        <v>84478</v>
      </c>
      <c r="C7" s="66">
        <v>83701</v>
      </c>
      <c r="D7" s="68">
        <v>82645</v>
      </c>
      <c r="E7" s="66">
        <v>81618</v>
      </c>
      <c r="F7" s="68">
        <v>80463</v>
      </c>
      <c r="G7" s="66">
        <v>79553</v>
      </c>
      <c r="H7" s="68">
        <v>79198</v>
      </c>
      <c r="I7" s="66">
        <v>78783</v>
      </c>
      <c r="J7" s="68">
        <v>78949</v>
      </c>
      <c r="K7" s="66">
        <v>79280</v>
      </c>
      <c r="L7" s="68">
        <v>79800</v>
      </c>
      <c r="M7" s="66">
        <v>80260</v>
      </c>
    </row>
    <row r="8" spans="1:13" ht="20.100000000000001" customHeight="1" x14ac:dyDescent="0.2">
      <c r="A8" s="65" t="s">
        <v>106</v>
      </c>
      <c r="B8" s="68">
        <v>66771</v>
      </c>
      <c r="C8" s="66">
        <v>68073</v>
      </c>
      <c r="D8" s="68">
        <v>68998</v>
      </c>
      <c r="E8" s="66">
        <v>70456</v>
      </c>
      <c r="F8" s="68">
        <v>71518</v>
      </c>
      <c r="G8" s="66">
        <v>72524</v>
      </c>
      <c r="H8" s="68">
        <v>73001</v>
      </c>
      <c r="I8" s="66">
        <v>73414</v>
      </c>
      <c r="J8" s="68">
        <v>73377</v>
      </c>
      <c r="K8" s="66">
        <v>73397</v>
      </c>
      <c r="L8" s="68">
        <v>73190</v>
      </c>
      <c r="M8" s="66">
        <v>73014</v>
      </c>
    </row>
    <row r="9" spans="1:13" ht="20.100000000000001" customHeight="1" x14ac:dyDescent="0.2">
      <c r="A9" s="65" t="s">
        <v>107</v>
      </c>
      <c r="B9" s="68">
        <v>32305</v>
      </c>
      <c r="C9" s="66">
        <v>34105</v>
      </c>
      <c r="D9" s="68">
        <v>35846</v>
      </c>
      <c r="E9" s="66">
        <v>37480</v>
      </c>
      <c r="F9" s="68">
        <v>38835</v>
      </c>
      <c r="G9" s="66">
        <v>39980</v>
      </c>
      <c r="H9" s="68">
        <v>41244</v>
      </c>
      <c r="I9" s="66">
        <v>42601</v>
      </c>
      <c r="J9" s="68">
        <v>43974</v>
      </c>
      <c r="K9" s="66">
        <v>45553</v>
      </c>
      <c r="L9" s="68">
        <v>46939</v>
      </c>
      <c r="M9" s="66">
        <v>48028</v>
      </c>
    </row>
    <row r="10" spans="1:13" ht="20.100000000000001" customHeight="1" x14ac:dyDescent="0.2">
      <c r="A10" s="65" t="s">
        <v>108</v>
      </c>
      <c r="B10" s="68">
        <v>7752</v>
      </c>
      <c r="C10" s="66">
        <v>8072</v>
      </c>
      <c r="D10" s="68">
        <v>8616</v>
      </c>
      <c r="E10" s="66">
        <v>9274</v>
      </c>
      <c r="F10" s="68">
        <v>9806</v>
      </c>
      <c r="G10" s="66">
        <v>10313</v>
      </c>
      <c r="H10" s="68">
        <v>10917</v>
      </c>
      <c r="I10" s="66">
        <v>11648</v>
      </c>
      <c r="J10" s="68">
        <v>12349</v>
      </c>
      <c r="K10" s="66">
        <v>12965</v>
      </c>
      <c r="L10" s="68">
        <v>13675</v>
      </c>
      <c r="M10" s="66">
        <v>14256</v>
      </c>
    </row>
    <row r="11" spans="1:13" ht="20.100000000000001" customHeight="1" x14ac:dyDescent="0.2">
      <c r="A11" s="65" t="s">
        <v>109</v>
      </c>
      <c r="B11" s="68">
        <v>2073</v>
      </c>
      <c r="C11" s="66">
        <v>2157</v>
      </c>
      <c r="D11" s="68">
        <v>2301</v>
      </c>
      <c r="E11" s="66">
        <v>2373</v>
      </c>
      <c r="F11" s="68">
        <v>2434</v>
      </c>
      <c r="G11" s="66">
        <v>2439</v>
      </c>
      <c r="H11" s="68">
        <v>2508</v>
      </c>
      <c r="I11" s="66">
        <v>2630</v>
      </c>
      <c r="J11" s="68">
        <v>2687</v>
      </c>
      <c r="K11" s="66">
        <v>2857</v>
      </c>
      <c r="L11" s="68">
        <v>3045</v>
      </c>
      <c r="M11" s="66">
        <v>3184</v>
      </c>
    </row>
    <row r="12" spans="1:13" ht="20.100000000000001" customHeight="1" x14ac:dyDescent="0.2">
      <c r="A12" s="65" t="s">
        <v>110</v>
      </c>
      <c r="B12" s="68">
        <v>392</v>
      </c>
      <c r="C12" s="66">
        <v>423</v>
      </c>
      <c r="D12" s="68">
        <v>447</v>
      </c>
      <c r="E12" s="66">
        <v>473</v>
      </c>
      <c r="F12" s="68">
        <v>495</v>
      </c>
      <c r="G12" s="66">
        <v>516</v>
      </c>
      <c r="H12" s="68">
        <v>536</v>
      </c>
      <c r="I12" s="66">
        <v>565</v>
      </c>
      <c r="J12" s="68">
        <v>613</v>
      </c>
      <c r="K12" s="66">
        <v>670</v>
      </c>
      <c r="L12" s="68">
        <v>721</v>
      </c>
      <c r="M12" s="66">
        <v>739</v>
      </c>
    </row>
    <row r="13" spans="1:13" ht="20.100000000000001" customHeight="1" x14ac:dyDescent="0.2">
      <c r="A13" s="186" t="s">
        <v>6</v>
      </c>
      <c r="B13" s="187">
        <v>551834</v>
      </c>
      <c r="C13" s="187">
        <v>557299</v>
      </c>
      <c r="D13" s="187">
        <v>563755</v>
      </c>
      <c r="E13" s="187">
        <v>570617</v>
      </c>
      <c r="F13" s="187">
        <v>576626</v>
      </c>
      <c r="G13" s="187">
        <v>583462</v>
      </c>
      <c r="H13" s="187">
        <v>591448</v>
      </c>
      <c r="I13" s="187">
        <v>599639</v>
      </c>
      <c r="J13" s="187">
        <v>610380</v>
      </c>
      <c r="K13" s="187">
        <v>622878</v>
      </c>
      <c r="L13" s="187">
        <v>634440</v>
      </c>
      <c r="M13" s="187">
        <v>646400</v>
      </c>
    </row>
    <row r="14" spans="1:13" ht="20.100000000000001" customHeight="1" x14ac:dyDescent="0.2">
      <c r="A14" s="35"/>
      <c r="B14" s="117"/>
      <c r="C14" s="117"/>
      <c r="D14" s="117"/>
      <c r="E14" s="117"/>
      <c r="F14" s="117"/>
      <c r="G14" s="117"/>
      <c r="H14" s="117"/>
      <c r="I14" s="117"/>
      <c r="J14" s="117"/>
      <c r="K14" s="117"/>
      <c r="L14" s="117"/>
      <c r="M14" s="117"/>
    </row>
    <row r="15" spans="1:13" ht="32.25" customHeight="1" thickBot="1" x14ac:dyDescent="0.25">
      <c r="A15" s="245" t="s">
        <v>169</v>
      </c>
      <c r="B15" s="245"/>
      <c r="C15" s="245"/>
      <c r="D15" s="245"/>
      <c r="E15" s="245"/>
      <c r="F15" s="245"/>
      <c r="G15" s="245"/>
      <c r="H15" s="245"/>
      <c r="I15" s="245"/>
      <c r="J15" s="245"/>
      <c r="K15" s="245"/>
      <c r="L15" s="245"/>
      <c r="M15" s="245"/>
    </row>
    <row r="16" spans="1:13" ht="32.25" customHeight="1" thickTop="1" thickBot="1" x14ac:dyDescent="0.25">
      <c r="A16" s="98" t="s">
        <v>100</v>
      </c>
      <c r="B16" s="99">
        <v>43555</v>
      </c>
      <c r="C16" s="99">
        <v>43738</v>
      </c>
      <c r="D16" s="99">
        <v>43921</v>
      </c>
      <c r="E16" s="99">
        <v>44104</v>
      </c>
      <c r="F16" s="99">
        <v>44286</v>
      </c>
      <c r="G16" s="99">
        <v>44469</v>
      </c>
      <c r="H16" s="99">
        <v>44651</v>
      </c>
      <c r="I16" s="99">
        <v>44834</v>
      </c>
      <c r="J16" s="99">
        <v>45016</v>
      </c>
      <c r="K16" s="99">
        <v>45199</v>
      </c>
      <c r="L16" s="99">
        <v>45382</v>
      </c>
      <c r="M16" s="99">
        <v>45565</v>
      </c>
    </row>
    <row r="17" spans="1:13" ht="20.100000000000001" customHeight="1" thickTop="1" x14ac:dyDescent="0.2">
      <c r="A17" s="65" t="s">
        <v>101</v>
      </c>
      <c r="B17" s="177">
        <v>1.8121391577902051E-6</v>
      </c>
      <c r="C17" s="163" t="s">
        <v>65</v>
      </c>
      <c r="D17" s="177">
        <v>1.7738201878475578E-6</v>
      </c>
      <c r="E17" s="178">
        <v>1.0514933834778844E-5</v>
      </c>
      <c r="F17" s="165">
        <v>1.2139584409998855E-5</v>
      </c>
      <c r="G17" s="178">
        <v>6.8556307008854044E-6</v>
      </c>
      <c r="H17" s="165">
        <v>2.367071999567164E-5</v>
      </c>
      <c r="I17" s="178">
        <v>2.5015050722184513E-5</v>
      </c>
      <c r="J17" s="165">
        <v>3.4404797011697632E-5</v>
      </c>
      <c r="K17" s="178">
        <v>1.6054508266466308E-5</v>
      </c>
      <c r="L17" s="165">
        <v>3.4676249921190342E-5</v>
      </c>
      <c r="M17" s="237">
        <v>3.4034653465346538E-5</v>
      </c>
    </row>
    <row r="18" spans="1:13" ht="20.100000000000001" customHeight="1" x14ac:dyDescent="0.2">
      <c r="A18" s="65" t="s">
        <v>102</v>
      </c>
      <c r="B18" s="96">
        <v>0.15528582870935825</v>
      </c>
      <c r="C18" s="97">
        <v>0.15504782890333554</v>
      </c>
      <c r="D18" s="96">
        <v>0.15538842227563393</v>
      </c>
      <c r="E18" s="97">
        <v>0.15518640348955604</v>
      </c>
      <c r="F18" s="96">
        <v>0.15261191829712847</v>
      </c>
      <c r="G18" s="97">
        <v>0.15110495627821521</v>
      </c>
      <c r="H18" s="96">
        <v>0.14835792833858599</v>
      </c>
      <c r="I18" s="97">
        <v>0.14564429598475082</v>
      </c>
      <c r="J18" s="96">
        <v>0.14400701202529573</v>
      </c>
      <c r="K18" s="97">
        <v>0.1431805265236531</v>
      </c>
      <c r="L18" s="96">
        <v>0.14136246138326714</v>
      </c>
      <c r="M18" s="97">
        <v>0.14081992574257426</v>
      </c>
    </row>
    <row r="19" spans="1:13" ht="20.100000000000001" customHeight="1" x14ac:dyDescent="0.2">
      <c r="A19" s="65" t="s">
        <v>103</v>
      </c>
      <c r="B19" s="96">
        <v>0.2203053816908708</v>
      </c>
      <c r="C19" s="97">
        <v>0.22289471181538098</v>
      </c>
      <c r="D19" s="96">
        <v>0.22628801518390082</v>
      </c>
      <c r="E19" s="97">
        <v>0.22927112231146285</v>
      </c>
      <c r="F19" s="96">
        <v>0.23469631962485216</v>
      </c>
      <c r="G19" s="97">
        <v>0.24050580843311131</v>
      </c>
      <c r="H19" s="96">
        <v>0.24807421785178072</v>
      </c>
      <c r="I19" s="97">
        <v>0.25564881537058132</v>
      </c>
      <c r="J19" s="96">
        <v>0.26354729840427277</v>
      </c>
      <c r="K19" s="97">
        <v>0.27075125465982103</v>
      </c>
      <c r="L19" s="96">
        <v>0.27755185675556399</v>
      </c>
      <c r="M19" s="97">
        <v>0.28335396039603961</v>
      </c>
    </row>
    <row r="20" spans="1:13" ht="20.100000000000001" customHeight="1" x14ac:dyDescent="0.2">
      <c r="A20" s="65" t="s">
        <v>104</v>
      </c>
      <c r="B20" s="96">
        <v>0.27326696071644735</v>
      </c>
      <c r="C20" s="97">
        <v>0.26940834273881703</v>
      </c>
      <c r="D20" s="96">
        <v>0.26559232290622697</v>
      </c>
      <c r="E20" s="97">
        <v>0.26210049823261489</v>
      </c>
      <c r="F20" s="96">
        <v>0.25967611588794121</v>
      </c>
      <c r="G20" s="97">
        <v>0.25647428624314866</v>
      </c>
      <c r="H20" s="96">
        <v>0.25287261094804614</v>
      </c>
      <c r="I20" s="97">
        <v>0.24906985703064677</v>
      </c>
      <c r="J20" s="96">
        <v>0.24517022182902454</v>
      </c>
      <c r="K20" s="97">
        <v>0.24132655190904156</v>
      </c>
      <c r="L20" s="96">
        <v>0.23843389445810478</v>
      </c>
      <c r="M20" s="97">
        <v>0.23624845297029703</v>
      </c>
    </row>
    <row r="21" spans="1:13" ht="20.100000000000001" customHeight="1" x14ac:dyDescent="0.2">
      <c r="A21" s="65" t="s">
        <v>105</v>
      </c>
      <c r="B21" s="96">
        <v>0.15308589177180093</v>
      </c>
      <c r="C21" s="97">
        <v>0.1501904722599538</v>
      </c>
      <c r="D21" s="96">
        <v>0.14659736942466142</v>
      </c>
      <c r="E21" s="97">
        <v>0.14303464495449664</v>
      </c>
      <c r="F21" s="96">
        <v>0.13954105434024827</v>
      </c>
      <c r="G21" s="97">
        <v>0.13634649728688414</v>
      </c>
      <c r="H21" s="96">
        <v>0.13390526301551448</v>
      </c>
      <c r="I21" s="97">
        <v>0.13138404940305751</v>
      </c>
      <c r="J21" s="96">
        <v>0.12934401520364364</v>
      </c>
      <c r="K21" s="97">
        <v>0.12728014153654488</v>
      </c>
      <c r="L21" s="96">
        <v>0.12578021562322678</v>
      </c>
      <c r="M21" s="97">
        <v>0.12416460396039604</v>
      </c>
    </row>
    <row r="22" spans="1:13" ht="20.100000000000001" customHeight="1" x14ac:dyDescent="0.2">
      <c r="A22" s="65" t="s">
        <v>106</v>
      </c>
      <c r="B22" s="96">
        <v>0.12099834370480977</v>
      </c>
      <c r="C22" s="97">
        <v>0.12214807491131331</v>
      </c>
      <c r="D22" s="96">
        <v>0.1223900453211058</v>
      </c>
      <c r="E22" s="97">
        <v>0.12347336304386304</v>
      </c>
      <c r="F22" s="96">
        <v>0.12402839969061402</v>
      </c>
      <c r="G22" s="97">
        <v>0.12429944023775327</v>
      </c>
      <c r="H22" s="96">
        <v>0.12342758788600182</v>
      </c>
      <c r="I22" s="97">
        <v>0.1224303289145636</v>
      </c>
      <c r="J22" s="96">
        <v>0.1202152757298732</v>
      </c>
      <c r="K22" s="97">
        <v>0.11783527432338275</v>
      </c>
      <c r="L22" s="96">
        <v>0.11536157871508732</v>
      </c>
      <c r="M22" s="97">
        <v>0.11295482673267326</v>
      </c>
    </row>
    <row r="23" spans="1:13" ht="20.100000000000001" customHeight="1" x14ac:dyDescent="0.2">
      <c r="A23" s="65" t="s">
        <v>107</v>
      </c>
      <c r="B23" s="96">
        <v>5.8541155492412573E-2</v>
      </c>
      <c r="C23" s="97">
        <v>6.1196951726093171E-2</v>
      </c>
      <c r="D23" s="96">
        <v>6.3584358453583567E-2</v>
      </c>
      <c r="E23" s="97">
        <v>6.5683286687918521E-2</v>
      </c>
      <c r="F23" s="96">
        <v>6.7348680080329362E-2</v>
      </c>
      <c r="G23" s="97">
        <v>6.8522028855349623E-2</v>
      </c>
      <c r="H23" s="96">
        <v>6.9733941107248648E-2</v>
      </c>
      <c r="I23" s="97">
        <v>7.1044411721052164E-2</v>
      </c>
      <c r="J23" s="96">
        <v>7.2043644942494836E-2</v>
      </c>
      <c r="K23" s="97">
        <v>7.3133101506233963E-2</v>
      </c>
      <c r="L23" s="96">
        <v>7.3984931593216063E-2</v>
      </c>
      <c r="M23" s="97">
        <v>7.4300742574257422E-2</v>
      </c>
    </row>
    <row r="24" spans="1:13" ht="20.100000000000001" customHeight="1" x14ac:dyDescent="0.2">
      <c r="A24" s="65" t="s">
        <v>108</v>
      </c>
      <c r="B24" s="96">
        <v>1.404770275118967E-2</v>
      </c>
      <c r="C24" s="97">
        <v>1.4484145853482601E-2</v>
      </c>
      <c r="D24" s="96">
        <v>1.5283234738494559E-2</v>
      </c>
      <c r="E24" s="97">
        <v>1.6252582730623168E-2</v>
      </c>
      <c r="F24" s="96">
        <v>1.7005823532064111E-2</v>
      </c>
      <c r="G24" s="97">
        <v>1.7675529854557795E-2</v>
      </c>
      <c r="H24" s="96">
        <v>1.845808929948195E-2</v>
      </c>
      <c r="I24" s="97">
        <v>1.9425020720800348E-2</v>
      </c>
      <c r="J24" s="96">
        <v>2.023165896654543E-2</v>
      </c>
      <c r="K24" s="97">
        <v>2.0814669967473567E-2</v>
      </c>
      <c r="L24" s="96">
        <v>2.155444171237627E-2</v>
      </c>
      <c r="M24" s="97">
        <v>2.2054455445544553E-2</v>
      </c>
    </row>
    <row r="25" spans="1:13" ht="20.100000000000001" customHeight="1" x14ac:dyDescent="0.2">
      <c r="A25" s="65" t="s">
        <v>109</v>
      </c>
      <c r="B25" s="96">
        <v>3.756564474099095E-3</v>
      </c>
      <c r="C25" s="97">
        <v>3.8704537420666462E-3</v>
      </c>
      <c r="D25" s="96">
        <v>4.0815602522372308E-3</v>
      </c>
      <c r="E25" s="97">
        <v>4.1586563316550335E-3</v>
      </c>
      <c r="F25" s="96">
        <v>4.2211069219910309E-3</v>
      </c>
      <c r="G25" s="97">
        <v>4.1802208198648758E-3</v>
      </c>
      <c r="H25" s="96">
        <v>4.2404404106531762E-3</v>
      </c>
      <c r="I25" s="97">
        <v>4.3859722266230182E-3</v>
      </c>
      <c r="J25" s="96">
        <v>4.4021756938300727E-3</v>
      </c>
      <c r="K25" s="97">
        <v>4.5867730117294236E-3</v>
      </c>
      <c r="L25" s="96">
        <v>4.79950822772839E-3</v>
      </c>
      <c r="M25" s="97">
        <v>4.9257425742574258E-3</v>
      </c>
    </row>
    <row r="26" spans="1:13" ht="20.100000000000001" customHeight="1" x14ac:dyDescent="0.2">
      <c r="A26" s="65" t="s">
        <v>110</v>
      </c>
      <c r="B26" s="96">
        <v>7.1035854985376041E-4</v>
      </c>
      <c r="C26" s="97">
        <v>7.590180495568806E-4</v>
      </c>
      <c r="D26" s="96">
        <v>7.9289762396785837E-4</v>
      </c>
      <c r="E26" s="97">
        <v>8.289272839750656E-4</v>
      </c>
      <c r="F26" s="96">
        <v>8.5844204042134764E-4</v>
      </c>
      <c r="G26" s="97">
        <v>8.8437636041421722E-4</v>
      </c>
      <c r="H26" s="96">
        <v>9.0625042269142845E-4</v>
      </c>
      <c r="I26" s="97">
        <v>9.4223357720228337E-4</v>
      </c>
      <c r="J26" s="96">
        <v>1.0042924080081261E-3</v>
      </c>
      <c r="K26" s="97">
        <v>1.0756520538532425E-3</v>
      </c>
      <c r="L26" s="96">
        <v>1.1364352815081016E-3</v>
      </c>
      <c r="M26" s="97">
        <v>1.1432549504950494E-3</v>
      </c>
    </row>
    <row r="27" spans="1:13" ht="20.100000000000001" customHeight="1" x14ac:dyDescent="0.2">
      <c r="A27" s="186" t="s">
        <v>6</v>
      </c>
      <c r="B27" s="106">
        <v>1</v>
      </c>
      <c r="C27" s="106">
        <v>1</v>
      </c>
      <c r="D27" s="106">
        <v>1</v>
      </c>
      <c r="E27" s="106">
        <v>1</v>
      </c>
      <c r="F27" s="106">
        <v>1</v>
      </c>
      <c r="G27" s="106">
        <v>1</v>
      </c>
      <c r="H27" s="106">
        <v>1</v>
      </c>
      <c r="I27" s="106">
        <v>1</v>
      </c>
      <c r="J27" s="106">
        <v>1</v>
      </c>
      <c r="K27" s="106">
        <v>1</v>
      </c>
      <c r="L27" s="106">
        <v>1</v>
      </c>
      <c r="M27" s="106">
        <v>1</v>
      </c>
    </row>
    <row r="28" spans="1:13" ht="20.100000000000001" customHeight="1" x14ac:dyDescent="0.2">
      <c r="A28" s="35"/>
      <c r="B28" s="140"/>
      <c r="C28" s="140"/>
      <c r="D28" s="140"/>
      <c r="E28" s="140"/>
      <c r="F28" s="140"/>
      <c r="G28" s="140"/>
      <c r="H28" s="140"/>
      <c r="I28" s="140"/>
      <c r="J28" s="140"/>
      <c r="K28" s="140"/>
      <c r="L28" s="140"/>
      <c r="M28" s="140"/>
    </row>
    <row r="29" spans="1:13" ht="32.25" customHeight="1" thickBot="1" x14ac:dyDescent="0.25">
      <c r="A29" s="245" t="s">
        <v>170</v>
      </c>
      <c r="B29" s="245"/>
      <c r="C29" s="245"/>
      <c r="D29" s="245"/>
      <c r="E29" s="245"/>
      <c r="F29" s="245"/>
      <c r="G29" s="245"/>
      <c r="H29" s="245"/>
      <c r="I29" s="245"/>
      <c r="J29" s="245"/>
      <c r="K29" s="245"/>
      <c r="L29" s="245"/>
      <c r="M29" s="245"/>
    </row>
    <row r="30" spans="1:13" ht="32.25" customHeight="1" thickTop="1" thickBot="1" x14ac:dyDescent="0.25">
      <c r="A30" s="98" t="s">
        <v>100</v>
      </c>
      <c r="B30" s="100" t="s">
        <v>17</v>
      </c>
      <c r="C30" s="100" t="s">
        <v>18</v>
      </c>
      <c r="D30" s="100" t="s">
        <v>19</v>
      </c>
      <c r="E30" s="100" t="s">
        <v>20</v>
      </c>
      <c r="F30" s="100" t="s">
        <v>21</v>
      </c>
      <c r="G30" s="100" t="s">
        <v>22</v>
      </c>
      <c r="H30" s="100" t="s">
        <v>23</v>
      </c>
      <c r="I30" s="100" t="s">
        <v>24</v>
      </c>
      <c r="J30" s="100" t="s">
        <v>25</v>
      </c>
      <c r="K30" s="100" t="s">
        <v>26</v>
      </c>
      <c r="L30" s="100" t="s">
        <v>27</v>
      </c>
      <c r="M30" s="100" t="s">
        <v>28</v>
      </c>
    </row>
    <row r="31" spans="1:13" ht="20.100000000000001" customHeight="1" thickTop="1" x14ac:dyDescent="0.2">
      <c r="A31" s="65" t="s">
        <v>101</v>
      </c>
      <c r="B31" s="68">
        <v>3</v>
      </c>
      <c r="C31" s="66">
        <v>4</v>
      </c>
      <c r="D31" s="68">
        <v>3</v>
      </c>
      <c r="E31" s="66">
        <v>14</v>
      </c>
      <c r="F31" s="68">
        <v>8</v>
      </c>
      <c r="G31" s="66">
        <v>15</v>
      </c>
      <c r="H31" s="68">
        <v>19</v>
      </c>
      <c r="I31" s="66">
        <v>26</v>
      </c>
      <c r="J31" s="68">
        <v>29</v>
      </c>
      <c r="K31" s="66">
        <v>19</v>
      </c>
      <c r="L31" s="68">
        <v>27</v>
      </c>
      <c r="M31" s="66">
        <v>32</v>
      </c>
    </row>
    <row r="32" spans="1:13" ht="20.100000000000001" customHeight="1" x14ac:dyDescent="0.2">
      <c r="A32" s="65" t="s">
        <v>102</v>
      </c>
      <c r="B32" s="68">
        <v>6758</v>
      </c>
      <c r="C32" s="66">
        <v>7239</v>
      </c>
      <c r="D32" s="68">
        <v>7166</v>
      </c>
      <c r="E32" s="66">
        <v>7491</v>
      </c>
      <c r="F32" s="68">
        <v>5987</v>
      </c>
      <c r="G32" s="66">
        <v>7685</v>
      </c>
      <c r="H32" s="68">
        <v>6858</v>
      </c>
      <c r="I32" s="66">
        <v>7181</v>
      </c>
      <c r="J32" s="68">
        <v>7570</v>
      </c>
      <c r="K32" s="66">
        <v>8556</v>
      </c>
      <c r="L32" s="68">
        <v>7733</v>
      </c>
      <c r="M32" s="66">
        <v>8397</v>
      </c>
    </row>
    <row r="33" spans="1:13" ht="20.100000000000001" customHeight="1" x14ac:dyDescent="0.2">
      <c r="A33" s="65" t="s">
        <v>103</v>
      </c>
      <c r="B33" s="68">
        <v>2544</v>
      </c>
      <c r="C33" s="66">
        <v>2761</v>
      </c>
      <c r="D33" s="68">
        <v>3205</v>
      </c>
      <c r="E33" s="66">
        <v>2763</v>
      </c>
      <c r="F33" s="68">
        <v>3339</v>
      </c>
      <c r="G33" s="66">
        <v>4118</v>
      </c>
      <c r="H33" s="68">
        <v>4392</v>
      </c>
      <c r="I33" s="66">
        <v>4238</v>
      </c>
      <c r="J33" s="68">
        <v>5127</v>
      </c>
      <c r="K33" s="66">
        <v>5405</v>
      </c>
      <c r="L33" s="68">
        <v>5401</v>
      </c>
      <c r="M33" s="66">
        <v>5881</v>
      </c>
    </row>
    <row r="34" spans="1:13" ht="20.100000000000001" customHeight="1" x14ac:dyDescent="0.2">
      <c r="A34" s="65" t="s">
        <v>104</v>
      </c>
      <c r="B34" s="68">
        <v>1161</v>
      </c>
      <c r="C34" s="66">
        <v>1242</v>
      </c>
      <c r="D34" s="68">
        <v>1323</v>
      </c>
      <c r="E34" s="66">
        <v>1336</v>
      </c>
      <c r="F34" s="68">
        <v>1527</v>
      </c>
      <c r="G34" s="66">
        <v>1603</v>
      </c>
      <c r="H34" s="68">
        <v>1968</v>
      </c>
      <c r="I34" s="66">
        <v>1629</v>
      </c>
      <c r="J34" s="68">
        <v>2458</v>
      </c>
      <c r="K34" s="66">
        <v>2473</v>
      </c>
      <c r="L34" s="68">
        <v>2916</v>
      </c>
      <c r="M34" s="66">
        <v>2820</v>
      </c>
    </row>
    <row r="35" spans="1:13" ht="20.100000000000001" customHeight="1" x14ac:dyDescent="0.2">
      <c r="A35" s="65" t="s">
        <v>105</v>
      </c>
      <c r="B35" s="68">
        <v>181</v>
      </c>
      <c r="C35" s="66">
        <v>196</v>
      </c>
      <c r="D35" s="68">
        <v>198</v>
      </c>
      <c r="E35" s="66">
        <v>230</v>
      </c>
      <c r="F35" s="68">
        <v>294</v>
      </c>
      <c r="G35" s="66">
        <v>269</v>
      </c>
      <c r="H35" s="68">
        <v>410</v>
      </c>
      <c r="I35" s="66">
        <v>307</v>
      </c>
      <c r="J35" s="68">
        <v>507</v>
      </c>
      <c r="K35" s="66">
        <v>443</v>
      </c>
      <c r="L35" s="68">
        <v>587</v>
      </c>
      <c r="M35" s="66">
        <v>569</v>
      </c>
    </row>
    <row r="36" spans="1:13" ht="20.100000000000001" customHeight="1" x14ac:dyDescent="0.2">
      <c r="A36" s="65" t="s">
        <v>106</v>
      </c>
      <c r="B36" s="68">
        <v>47</v>
      </c>
      <c r="C36" s="66">
        <v>57</v>
      </c>
      <c r="D36" s="68">
        <v>51</v>
      </c>
      <c r="E36" s="66">
        <v>57</v>
      </c>
      <c r="F36" s="68">
        <v>98</v>
      </c>
      <c r="G36" s="66">
        <v>85</v>
      </c>
      <c r="H36" s="68">
        <v>124</v>
      </c>
      <c r="I36" s="66">
        <v>88</v>
      </c>
      <c r="J36" s="68">
        <v>179</v>
      </c>
      <c r="K36" s="66">
        <v>172</v>
      </c>
      <c r="L36" s="68">
        <v>241</v>
      </c>
      <c r="M36" s="66">
        <v>184</v>
      </c>
    </row>
    <row r="37" spans="1:13" ht="20.100000000000001" customHeight="1" x14ac:dyDescent="0.2">
      <c r="A37" s="65" t="s">
        <v>107</v>
      </c>
      <c r="B37" s="68">
        <v>2</v>
      </c>
      <c r="C37" s="66">
        <v>7</v>
      </c>
      <c r="D37" s="68">
        <v>6</v>
      </c>
      <c r="E37" s="66">
        <v>6</v>
      </c>
      <c r="F37" s="68">
        <v>14</v>
      </c>
      <c r="G37" s="66">
        <v>10</v>
      </c>
      <c r="H37" s="68">
        <v>23</v>
      </c>
      <c r="I37" s="66">
        <v>15</v>
      </c>
      <c r="J37" s="68">
        <v>34</v>
      </c>
      <c r="K37" s="66">
        <v>31</v>
      </c>
      <c r="L37" s="68">
        <v>50</v>
      </c>
      <c r="M37" s="66">
        <v>44</v>
      </c>
    </row>
    <row r="38" spans="1:13" ht="20.100000000000001" customHeight="1" x14ac:dyDescent="0.2">
      <c r="A38" s="65" t="s">
        <v>108</v>
      </c>
      <c r="B38" s="68"/>
      <c r="C38" s="66">
        <v>3</v>
      </c>
      <c r="D38" s="68"/>
      <c r="E38" s="66">
        <v>1</v>
      </c>
      <c r="F38" s="68">
        <v>3</v>
      </c>
      <c r="G38" s="66">
        <v>3</v>
      </c>
      <c r="H38" s="68">
        <v>3</v>
      </c>
      <c r="I38" s="66">
        <v>1</v>
      </c>
      <c r="J38" s="68"/>
      <c r="K38" s="66">
        <v>1</v>
      </c>
      <c r="L38" s="68">
        <v>4</v>
      </c>
      <c r="M38" s="66">
        <v>4</v>
      </c>
    </row>
    <row r="39" spans="1:13" ht="20.100000000000001" customHeight="1" x14ac:dyDescent="0.2">
      <c r="A39" s="65" t="s">
        <v>109</v>
      </c>
      <c r="B39" s="68"/>
      <c r="C39" s="66"/>
      <c r="D39" s="68"/>
      <c r="E39" s="66"/>
      <c r="F39" s="68"/>
      <c r="G39" s="66"/>
      <c r="H39" s="68"/>
      <c r="I39" s="66"/>
      <c r="J39" s="68"/>
      <c r="K39" s="66"/>
      <c r="L39" s="68">
        <v>1</v>
      </c>
      <c r="M39" s="66"/>
    </row>
    <row r="40" spans="1:13" ht="20.100000000000001" customHeight="1" x14ac:dyDescent="0.2">
      <c r="A40" s="65" t="s">
        <v>110</v>
      </c>
      <c r="B40" s="68"/>
      <c r="C40" s="66"/>
      <c r="D40" s="68"/>
      <c r="E40" s="66"/>
      <c r="F40" s="68"/>
      <c r="G40" s="66"/>
      <c r="H40" s="68"/>
      <c r="I40" s="66"/>
      <c r="J40" s="68"/>
      <c r="K40" s="66"/>
      <c r="L40" s="68"/>
      <c r="M40" s="66"/>
    </row>
    <row r="41" spans="1:13" ht="20.100000000000001" customHeight="1" x14ac:dyDescent="0.2">
      <c r="A41" s="63" t="s">
        <v>6</v>
      </c>
      <c r="B41" s="64">
        <v>10696</v>
      </c>
      <c r="C41" s="64">
        <v>11509</v>
      </c>
      <c r="D41" s="64">
        <v>11952</v>
      </c>
      <c r="E41" s="64">
        <v>11898</v>
      </c>
      <c r="F41" s="64">
        <v>11270</v>
      </c>
      <c r="G41" s="64">
        <v>13788</v>
      </c>
      <c r="H41" s="64">
        <v>13797</v>
      </c>
      <c r="I41" s="64">
        <v>13485</v>
      </c>
      <c r="J41" s="64">
        <v>15904</v>
      </c>
      <c r="K41" s="64">
        <v>17100</v>
      </c>
      <c r="L41" s="64">
        <v>16960</v>
      </c>
      <c r="M41" s="64">
        <v>17931</v>
      </c>
    </row>
    <row r="42" spans="1:13" ht="20.100000000000001" customHeight="1" x14ac:dyDescent="0.2">
      <c r="A42" s="35"/>
      <c r="B42" s="117"/>
      <c r="C42" s="117"/>
      <c r="D42" s="117"/>
      <c r="E42" s="117"/>
      <c r="F42" s="117"/>
      <c r="G42" s="117"/>
      <c r="H42" s="117"/>
      <c r="I42" s="117"/>
      <c r="J42" s="117"/>
      <c r="K42" s="117"/>
      <c r="L42" s="117"/>
      <c r="M42" s="117"/>
    </row>
    <row r="43" spans="1:13" ht="32.25" customHeight="1" thickBot="1" x14ac:dyDescent="0.25">
      <c r="A43" s="245" t="s">
        <v>171</v>
      </c>
      <c r="B43" s="245"/>
      <c r="C43" s="245"/>
      <c r="D43" s="245"/>
      <c r="E43" s="245"/>
      <c r="F43" s="245"/>
      <c r="G43" s="245"/>
      <c r="H43" s="245"/>
      <c r="I43" s="245"/>
      <c r="J43" s="245"/>
      <c r="K43" s="245"/>
      <c r="L43" s="245"/>
      <c r="M43" s="245"/>
    </row>
    <row r="44" spans="1:13" ht="32.25" customHeight="1" thickTop="1" thickBot="1" x14ac:dyDescent="0.25">
      <c r="A44" s="98" t="s">
        <v>100</v>
      </c>
      <c r="B44" s="100" t="s">
        <v>17</v>
      </c>
      <c r="C44" s="100" t="s">
        <v>18</v>
      </c>
      <c r="D44" s="100" t="s">
        <v>19</v>
      </c>
      <c r="E44" s="100" t="s">
        <v>20</v>
      </c>
      <c r="F44" s="100" t="s">
        <v>21</v>
      </c>
      <c r="G44" s="100" t="s">
        <v>22</v>
      </c>
      <c r="H44" s="100" t="s">
        <v>23</v>
      </c>
      <c r="I44" s="100" t="s">
        <v>24</v>
      </c>
      <c r="J44" s="100" t="s">
        <v>25</v>
      </c>
      <c r="K44" s="100" t="s">
        <v>26</v>
      </c>
      <c r="L44" s="100" t="s">
        <v>27</v>
      </c>
      <c r="M44" s="100" t="s">
        <v>28</v>
      </c>
    </row>
    <row r="45" spans="1:13" ht="20.100000000000001" customHeight="1" thickTop="1" x14ac:dyDescent="0.2">
      <c r="A45" s="65" t="s">
        <v>101</v>
      </c>
      <c r="B45" s="162">
        <v>2.8047868362004487E-4</v>
      </c>
      <c r="C45" s="163">
        <v>3.4755408810496134E-4</v>
      </c>
      <c r="D45" s="162">
        <v>2.5100401606425701E-4</v>
      </c>
      <c r="E45" s="97">
        <v>1.1766683476214491E-3</v>
      </c>
      <c r="F45" s="96">
        <v>7.0984915705412602E-4</v>
      </c>
      <c r="G45" s="97">
        <v>1.0879025239338555E-3</v>
      </c>
      <c r="H45" s="96">
        <v>1.377110966152062E-3</v>
      </c>
      <c r="I45" s="97">
        <v>1.9280682239525399E-3</v>
      </c>
      <c r="J45" s="96">
        <v>1.8234406438631791E-3</v>
      </c>
      <c r="K45" s="97">
        <v>1.1111111111111111E-3</v>
      </c>
      <c r="L45" s="96">
        <v>1.5919811320754718E-3</v>
      </c>
      <c r="M45" s="136">
        <v>1.7846188165746473E-3</v>
      </c>
    </row>
    <row r="46" spans="1:13" ht="20.100000000000001" customHeight="1" x14ac:dyDescent="0.2">
      <c r="A46" s="65" t="s">
        <v>102</v>
      </c>
      <c r="B46" s="96">
        <v>0.63182498130142106</v>
      </c>
      <c r="C46" s="97">
        <v>0.62898601094795381</v>
      </c>
      <c r="D46" s="96">
        <v>0.5995649263721553</v>
      </c>
      <c r="E46" s="97">
        <v>0.62960161371659107</v>
      </c>
      <c r="F46" s="96">
        <v>0.53123336291038159</v>
      </c>
      <c r="G46" s="97">
        <v>0.55736872642877866</v>
      </c>
      <c r="H46" s="96">
        <v>0.49706457925636005</v>
      </c>
      <c r="I46" s="97">
        <v>0.53251761216166116</v>
      </c>
      <c r="J46" s="96">
        <v>0.47598088531187122</v>
      </c>
      <c r="K46" s="97">
        <v>0.50035087719298244</v>
      </c>
      <c r="L46" s="96">
        <v>0.45595518867924528</v>
      </c>
      <c r="M46" s="97">
        <v>0.46829513133679102</v>
      </c>
    </row>
    <row r="47" spans="1:13" ht="20.100000000000001" customHeight="1" x14ac:dyDescent="0.2">
      <c r="A47" s="65" t="s">
        <v>103</v>
      </c>
      <c r="B47" s="96">
        <v>0.23784592370979807</v>
      </c>
      <c r="C47" s="97">
        <v>0.23989920931444955</v>
      </c>
      <c r="D47" s="96">
        <v>0.26815595716198126</v>
      </c>
      <c r="E47" s="97">
        <v>0.23222390317700453</v>
      </c>
      <c r="F47" s="96">
        <v>0.29627329192546586</v>
      </c>
      <c r="G47" s="97">
        <v>0.29866550623730781</v>
      </c>
      <c r="H47" s="96">
        <v>0.31833007175472927</v>
      </c>
      <c r="I47" s="97">
        <v>0.31427512050426398</v>
      </c>
      <c r="J47" s="96">
        <v>0.32237173038229378</v>
      </c>
      <c r="K47" s="97">
        <v>0.31608187134502924</v>
      </c>
      <c r="L47" s="96">
        <v>0.31845518867924527</v>
      </c>
      <c r="M47" s="97">
        <v>0.3279794768836094</v>
      </c>
    </row>
    <row r="48" spans="1:13" ht="20.100000000000001" customHeight="1" x14ac:dyDescent="0.2">
      <c r="A48" s="65" t="s">
        <v>104</v>
      </c>
      <c r="B48" s="96">
        <v>0.10854525056095737</v>
      </c>
      <c r="C48" s="97">
        <v>0.1079155443565905</v>
      </c>
      <c r="D48" s="96">
        <v>0.11069277108433735</v>
      </c>
      <c r="E48" s="97">
        <v>0.11228777945873256</v>
      </c>
      <c r="F48" s="96">
        <v>0.13549245785270631</v>
      </c>
      <c r="G48" s="97">
        <v>0.11626051639106469</v>
      </c>
      <c r="H48" s="96">
        <v>0.14263970428353989</v>
      </c>
      <c r="I48" s="97">
        <v>0.12080088987764183</v>
      </c>
      <c r="J48" s="96">
        <v>0.15455231388329979</v>
      </c>
      <c r="K48" s="97">
        <v>0.14461988304093568</v>
      </c>
      <c r="L48" s="96">
        <v>0.17193396226415095</v>
      </c>
      <c r="M48" s="97">
        <v>0.1572695332106408</v>
      </c>
    </row>
    <row r="49" spans="1:13" ht="20.100000000000001" customHeight="1" x14ac:dyDescent="0.2">
      <c r="A49" s="65" t="s">
        <v>105</v>
      </c>
      <c r="B49" s="96">
        <v>1.6922213911742708E-2</v>
      </c>
      <c r="C49" s="97">
        <v>1.7030150317143104E-2</v>
      </c>
      <c r="D49" s="96">
        <v>1.6566265060240965E-2</v>
      </c>
      <c r="E49" s="97">
        <v>1.933097999663809E-2</v>
      </c>
      <c r="F49" s="96">
        <v>2.6086956521739129E-2</v>
      </c>
      <c r="G49" s="97">
        <v>1.9509718595880476E-2</v>
      </c>
      <c r="H49" s="96">
        <v>2.9716605059070811E-2</v>
      </c>
      <c r="I49" s="97">
        <v>2.2766036336670376E-2</v>
      </c>
      <c r="J49" s="96">
        <v>3.1878772635814887E-2</v>
      </c>
      <c r="K49" s="97">
        <v>2.5906432748538013E-2</v>
      </c>
      <c r="L49" s="96">
        <v>3.4610849056603776E-2</v>
      </c>
      <c r="M49" s="97">
        <v>3.173275333221795E-2</v>
      </c>
    </row>
    <row r="50" spans="1:13" ht="20.100000000000001" customHeight="1" x14ac:dyDescent="0.2">
      <c r="A50" s="65" t="s">
        <v>106</v>
      </c>
      <c r="B50" s="96">
        <v>4.3941660433807032E-3</v>
      </c>
      <c r="C50" s="97">
        <v>4.9526457554956993E-3</v>
      </c>
      <c r="D50" s="96">
        <v>4.2670682730923696E-3</v>
      </c>
      <c r="E50" s="97">
        <v>4.7907211296016137E-3</v>
      </c>
      <c r="F50" s="96">
        <v>8.6956521739130436E-3</v>
      </c>
      <c r="G50" s="97">
        <v>6.1647809689585149E-3</v>
      </c>
      <c r="H50" s="96">
        <v>8.9874610422555623E-3</v>
      </c>
      <c r="I50" s="97">
        <v>6.5257693733778276E-3</v>
      </c>
      <c r="J50" s="96">
        <v>1.125503018108652E-2</v>
      </c>
      <c r="K50" s="163">
        <v>1.0058479532163742E-2</v>
      </c>
      <c r="L50" s="96">
        <v>1.4209905660377359E-2</v>
      </c>
      <c r="M50" s="97">
        <v>1.0261558195304221E-2</v>
      </c>
    </row>
    <row r="51" spans="1:13" ht="20.100000000000001" customHeight="1" x14ac:dyDescent="0.2">
      <c r="A51" s="65" t="s">
        <v>107</v>
      </c>
      <c r="B51" s="162">
        <v>1.8698578908002991E-4</v>
      </c>
      <c r="C51" s="97">
        <v>6.0821965418368239E-4</v>
      </c>
      <c r="D51" s="162">
        <v>5.0200803212851401E-4</v>
      </c>
      <c r="E51" s="163">
        <v>5.0428643469490675E-4</v>
      </c>
      <c r="F51" s="96">
        <v>1.2422360248447205E-3</v>
      </c>
      <c r="G51" s="97">
        <v>7.2526834928923702E-4</v>
      </c>
      <c r="H51" s="96">
        <v>1.6670290642893382E-3</v>
      </c>
      <c r="I51" s="97">
        <v>1.1123470522803114E-3</v>
      </c>
      <c r="J51" s="96">
        <v>2.1378269617706239E-3</v>
      </c>
      <c r="K51" s="97">
        <v>1.8128654970760234E-3</v>
      </c>
      <c r="L51" s="96">
        <v>2.94811320754717E-3</v>
      </c>
      <c r="M51" s="97">
        <v>2.4538508727901401E-3</v>
      </c>
    </row>
    <row r="52" spans="1:13" ht="20.100000000000001" customHeight="1" x14ac:dyDescent="0.2">
      <c r="A52" s="65" t="s">
        <v>108</v>
      </c>
      <c r="B52" s="96" t="s">
        <v>65</v>
      </c>
      <c r="C52" s="163">
        <v>2.6066556607872099E-4</v>
      </c>
      <c r="D52" s="96" t="s">
        <v>65</v>
      </c>
      <c r="E52" s="163">
        <v>8.4047739115817788E-5</v>
      </c>
      <c r="F52" s="162">
        <v>2.6619343389529726E-4</v>
      </c>
      <c r="G52" s="163">
        <v>2.175805047867711E-4</v>
      </c>
      <c r="H52" s="162">
        <v>2.1743857360295715E-4</v>
      </c>
      <c r="I52" s="163">
        <v>7.4156470152020762E-5</v>
      </c>
      <c r="J52" s="96" t="s">
        <v>65</v>
      </c>
      <c r="K52" s="163">
        <v>5.8479532163742693E-5</v>
      </c>
      <c r="L52" s="162">
        <v>2.3584905660377359E-4</v>
      </c>
      <c r="M52" s="163">
        <v>2.2307735207183091E-4</v>
      </c>
    </row>
    <row r="53" spans="1:13" ht="20.100000000000001" customHeight="1" x14ac:dyDescent="0.2">
      <c r="A53" s="65" t="s">
        <v>109</v>
      </c>
      <c r="B53" s="96" t="s">
        <v>65</v>
      </c>
      <c r="C53" s="97" t="s">
        <v>65</v>
      </c>
      <c r="D53" s="96" t="s">
        <v>65</v>
      </c>
      <c r="E53" s="97" t="s">
        <v>65</v>
      </c>
      <c r="F53" s="96" t="s">
        <v>65</v>
      </c>
      <c r="G53" s="97" t="s">
        <v>65</v>
      </c>
      <c r="H53" s="96" t="s">
        <v>65</v>
      </c>
      <c r="I53" s="97" t="s">
        <v>65</v>
      </c>
      <c r="J53" s="96" t="s">
        <v>65</v>
      </c>
      <c r="K53" s="163" t="s">
        <v>65</v>
      </c>
      <c r="L53" s="165">
        <v>5.8962264150943397E-5</v>
      </c>
      <c r="M53" s="97" t="s">
        <v>65</v>
      </c>
    </row>
    <row r="54" spans="1:13" ht="20.100000000000001" customHeight="1" x14ac:dyDescent="0.2">
      <c r="A54" s="65" t="s">
        <v>110</v>
      </c>
      <c r="B54" s="96" t="s">
        <v>65</v>
      </c>
      <c r="C54" s="97" t="s">
        <v>65</v>
      </c>
      <c r="D54" s="96" t="s">
        <v>65</v>
      </c>
      <c r="E54" s="97" t="s">
        <v>65</v>
      </c>
      <c r="F54" s="96" t="s">
        <v>65</v>
      </c>
      <c r="G54" s="97" t="s">
        <v>65</v>
      </c>
      <c r="H54" s="96" t="s">
        <v>65</v>
      </c>
      <c r="I54" s="97" t="s">
        <v>65</v>
      </c>
      <c r="J54" s="96" t="s">
        <v>65</v>
      </c>
      <c r="K54" s="97" t="s">
        <v>65</v>
      </c>
      <c r="L54" s="96" t="s">
        <v>65</v>
      </c>
      <c r="M54" s="97" t="s">
        <v>65</v>
      </c>
    </row>
    <row r="55" spans="1:13" ht="20.100000000000001" customHeight="1" x14ac:dyDescent="0.2">
      <c r="A55" s="186" t="s">
        <v>6</v>
      </c>
      <c r="B55" s="106">
        <v>1</v>
      </c>
      <c r="C55" s="106">
        <v>1</v>
      </c>
      <c r="D55" s="106">
        <v>1</v>
      </c>
      <c r="E55" s="106">
        <v>1</v>
      </c>
      <c r="F55" s="106">
        <v>1</v>
      </c>
      <c r="G55" s="106">
        <v>1</v>
      </c>
      <c r="H55" s="106">
        <v>1</v>
      </c>
      <c r="I55" s="106">
        <v>1</v>
      </c>
      <c r="J55" s="106">
        <v>1</v>
      </c>
      <c r="K55" s="106">
        <v>1</v>
      </c>
      <c r="L55" s="106">
        <v>1</v>
      </c>
      <c r="M55" s="106">
        <v>1</v>
      </c>
    </row>
    <row r="56" spans="1:13" ht="20.100000000000001" customHeight="1" x14ac:dyDescent="0.25">
      <c r="A56" s="2"/>
      <c r="B56" s="56"/>
      <c r="C56" s="38"/>
      <c r="D56" s="56"/>
      <c r="E56" s="38"/>
      <c r="F56" s="56"/>
      <c r="G56" s="38"/>
      <c r="H56" s="56"/>
      <c r="I56" s="38"/>
      <c r="J56" s="56"/>
      <c r="K56" s="38"/>
      <c r="L56" s="56"/>
      <c r="M56" s="38"/>
    </row>
    <row r="57" spans="1:13" ht="32.25" customHeight="1" thickBot="1" x14ac:dyDescent="0.25">
      <c r="A57" s="245" t="s">
        <v>172</v>
      </c>
      <c r="B57" s="245"/>
      <c r="C57" s="245"/>
      <c r="D57" s="245"/>
      <c r="E57" s="245"/>
      <c r="F57" s="245"/>
      <c r="G57" s="245"/>
      <c r="H57" s="245"/>
      <c r="I57" s="245"/>
      <c r="J57" s="245"/>
      <c r="K57" s="245"/>
      <c r="L57" s="245"/>
      <c r="M57" s="245"/>
    </row>
    <row r="58" spans="1:13" ht="32.25" customHeight="1" thickTop="1" thickBot="1" x14ac:dyDescent="0.25">
      <c r="A58" s="98" t="s">
        <v>100</v>
      </c>
      <c r="B58" s="100" t="s">
        <v>17</v>
      </c>
      <c r="C58" s="100" t="s">
        <v>18</v>
      </c>
      <c r="D58" s="100" t="s">
        <v>19</v>
      </c>
      <c r="E58" s="100" t="s">
        <v>20</v>
      </c>
      <c r="F58" s="100" t="s">
        <v>21</v>
      </c>
      <c r="G58" s="100" t="s">
        <v>22</v>
      </c>
      <c r="H58" s="100" t="s">
        <v>23</v>
      </c>
      <c r="I58" s="100" t="s">
        <v>24</v>
      </c>
      <c r="J58" s="100" t="s">
        <v>25</v>
      </c>
      <c r="K58" s="100" t="s">
        <v>26</v>
      </c>
      <c r="L58" s="100" t="s">
        <v>27</v>
      </c>
      <c r="M58" s="100" t="s">
        <v>28</v>
      </c>
    </row>
    <row r="59" spans="1:13" ht="20.100000000000001" customHeight="1" thickTop="1" x14ac:dyDescent="0.2">
      <c r="A59" s="65" t="s">
        <v>101</v>
      </c>
      <c r="B59" s="68"/>
      <c r="C59" s="66"/>
      <c r="D59" s="68"/>
      <c r="E59" s="66"/>
      <c r="F59" s="68"/>
      <c r="G59" s="66"/>
      <c r="H59" s="68"/>
      <c r="I59" s="66"/>
      <c r="J59" s="68"/>
      <c r="K59" s="66"/>
      <c r="L59" s="68"/>
      <c r="M59" s="66"/>
    </row>
    <row r="60" spans="1:13" ht="20.100000000000001" customHeight="1" x14ac:dyDescent="0.2">
      <c r="A60" s="65" t="s">
        <v>102</v>
      </c>
      <c r="B60" s="68">
        <v>1015</v>
      </c>
      <c r="C60" s="66">
        <v>681</v>
      </c>
      <c r="D60" s="68">
        <v>791</v>
      </c>
      <c r="E60" s="66">
        <v>578</v>
      </c>
      <c r="F60" s="68">
        <v>658</v>
      </c>
      <c r="G60" s="66">
        <v>644</v>
      </c>
      <c r="H60" s="68">
        <v>705</v>
      </c>
      <c r="I60" s="66">
        <v>574</v>
      </c>
      <c r="J60" s="68">
        <v>719</v>
      </c>
      <c r="K60" s="66">
        <v>478</v>
      </c>
      <c r="L60" s="68">
        <v>751</v>
      </c>
      <c r="M60" s="66">
        <v>621</v>
      </c>
    </row>
    <row r="61" spans="1:13" ht="20.100000000000001" customHeight="1" x14ac:dyDescent="0.2">
      <c r="A61" s="65" t="s">
        <v>103</v>
      </c>
      <c r="B61" s="68">
        <v>1216</v>
      </c>
      <c r="C61" s="66">
        <v>967</v>
      </c>
      <c r="D61" s="68">
        <v>1014</v>
      </c>
      <c r="E61" s="66">
        <v>819</v>
      </c>
      <c r="F61" s="68">
        <v>1039</v>
      </c>
      <c r="G61" s="66">
        <v>1060</v>
      </c>
      <c r="H61" s="68">
        <v>1187</v>
      </c>
      <c r="I61" s="66">
        <v>1151</v>
      </c>
      <c r="J61" s="68">
        <v>1322</v>
      </c>
      <c r="K61" s="66">
        <v>1244</v>
      </c>
      <c r="L61" s="68">
        <v>1521</v>
      </c>
      <c r="M61" s="66">
        <v>1419</v>
      </c>
    </row>
    <row r="62" spans="1:13" ht="20.100000000000001" customHeight="1" x14ac:dyDescent="0.2">
      <c r="A62" s="65" t="s">
        <v>104</v>
      </c>
      <c r="B62" s="68">
        <v>1415</v>
      </c>
      <c r="C62" s="66">
        <v>1075</v>
      </c>
      <c r="D62" s="68">
        <v>1031</v>
      </c>
      <c r="E62" s="66">
        <v>804</v>
      </c>
      <c r="F62" s="68">
        <v>904</v>
      </c>
      <c r="G62" s="66">
        <v>979</v>
      </c>
      <c r="H62" s="68">
        <v>945</v>
      </c>
      <c r="I62" s="66">
        <v>895</v>
      </c>
      <c r="J62" s="68">
        <v>963</v>
      </c>
      <c r="K62" s="66">
        <v>895</v>
      </c>
      <c r="L62" s="68">
        <v>963</v>
      </c>
      <c r="M62" s="66">
        <v>909</v>
      </c>
    </row>
    <row r="63" spans="1:13" ht="20.100000000000001" customHeight="1" x14ac:dyDescent="0.2">
      <c r="A63" s="65" t="s">
        <v>105</v>
      </c>
      <c r="B63" s="68">
        <v>1437</v>
      </c>
      <c r="C63" s="66">
        <v>1265</v>
      </c>
      <c r="D63" s="68">
        <v>1152</v>
      </c>
      <c r="E63" s="66">
        <v>960</v>
      </c>
      <c r="F63" s="68">
        <v>955</v>
      </c>
      <c r="G63" s="66">
        <v>1042</v>
      </c>
      <c r="H63" s="68">
        <v>986</v>
      </c>
      <c r="I63" s="66">
        <v>958</v>
      </c>
      <c r="J63" s="68">
        <v>900</v>
      </c>
      <c r="K63" s="66">
        <v>839</v>
      </c>
      <c r="L63" s="68">
        <v>854</v>
      </c>
      <c r="M63" s="66">
        <v>773</v>
      </c>
    </row>
    <row r="64" spans="1:13" ht="20.100000000000001" customHeight="1" x14ac:dyDescent="0.2">
      <c r="A64" s="65" t="s">
        <v>106</v>
      </c>
      <c r="B64" s="68">
        <v>2449</v>
      </c>
      <c r="C64" s="66">
        <v>2391</v>
      </c>
      <c r="D64" s="68">
        <v>2246</v>
      </c>
      <c r="E64" s="66">
        <v>1984</v>
      </c>
      <c r="F64" s="68">
        <v>2053</v>
      </c>
      <c r="G64" s="66">
        <v>2283</v>
      </c>
      <c r="H64" s="68">
        <v>2221</v>
      </c>
      <c r="I64" s="66">
        <v>2260</v>
      </c>
      <c r="J64" s="68">
        <v>2143</v>
      </c>
      <c r="K64" s="66">
        <v>2021</v>
      </c>
      <c r="L64" s="68">
        <v>1909</v>
      </c>
      <c r="M64" s="66">
        <v>1932</v>
      </c>
    </row>
    <row r="65" spans="1:13" ht="20.100000000000001" customHeight="1" x14ac:dyDescent="0.2">
      <c r="A65" s="65" t="s">
        <v>107</v>
      </c>
      <c r="B65" s="68">
        <v>2178</v>
      </c>
      <c r="C65" s="66">
        <v>2207</v>
      </c>
      <c r="D65" s="68">
        <v>2208</v>
      </c>
      <c r="E65" s="66">
        <v>2088</v>
      </c>
      <c r="F65" s="68">
        <v>2282</v>
      </c>
      <c r="G65" s="66">
        <v>2514</v>
      </c>
      <c r="H65" s="68">
        <v>2380</v>
      </c>
      <c r="I65" s="66">
        <v>2529</v>
      </c>
      <c r="J65" s="68">
        <v>2283</v>
      </c>
      <c r="K65" s="66">
        <v>2427</v>
      </c>
      <c r="L65" s="68">
        <v>2409</v>
      </c>
      <c r="M65" s="66">
        <v>2564</v>
      </c>
    </row>
    <row r="66" spans="1:13" ht="20.100000000000001" customHeight="1" x14ac:dyDescent="0.2">
      <c r="A66" s="65" t="s">
        <v>108</v>
      </c>
      <c r="B66" s="68">
        <v>888</v>
      </c>
      <c r="C66" s="66">
        <v>902</v>
      </c>
      <c r="D66" s="68">
        <v>868</v>
      </c>
      <c r="E66" s="66">
        <v>1065</v>
      </c>
      <c r="F66" s="68">
        <v>1277</v>
      </c>
      <c r="G66" s="66">
        <v>1396</v>
      </c>
      <c r="H66" s="68">
        <v>1379</v>
      </c>
      <c r="I66" s="66">
        <v>1495</v>
      </c>
      <c r="J66" s="68">
        <v>1425</v>
      </c>
      <c r="K66" s="66">
        <v>1625</v>
      </c>
      <c r="L66" s="68">
        <v>1717</v>
      </c>
      <c r="M66" s="66">
        <v>1848</v>
      </c>
    </row>
    <row r="67" spans="1:13" ht="20.100000000000001" customHeight="1" x14ac:dyDescent="0.2">
      <c r="A67" s="65" t="s">
        <v>109</v>
      </c>
      <c r="B67" s="68">
        <v>263</v>
      </c>
      <c r="C67" s="66">
        <v>273</v>
      </c>
      <c r="D67" s="68">
        <v>240</v>
      </c>
      <c r="E67" s="66">
        <v>295</v>
      </c>
      <c r="F67" s="68">
        <v>310</v>
      </c>
      <c r="G67" s="66">
        <v>385</v>
      </c>
      <c r="H67" s="68">
        <v>299</v>
      </c>
      <c r="I67" s="66">
        <v>288</v>
      </c>
      <c r="J67" s="68">
        <v>274</v>
      </c>
      <c r="K67" s="66">
        <v>340</v>
      </c>
      <c r="L67" s="68">
        <v>265</v>
      </c>
      <c r="M67" s="66">
        <v>317</v>
      </c>
    </row>
    <row r="68" spans="1:13" ht="20.100000000000001" customHeight="1" x14ac:dyDescent="0.2">
      <c r="A68" s="65" t="s">
        <v>110</v>
      </c>
      <c r="B68" s="68">
        <v>66</v>
      </c>
      <c r="C68" s="66">
        <v>60</v>
      </c>
      <c r="D68" s="68">
        <v>70</v>
      </c>
      <c r="E68" s="66">
        <v>81</v>
      </c>
      <c r="F68" s="68">
        <v>86</v>
      </c>
      <c r="G68" s="66">
        <v>79</v>
      </c>
      <c r="H68" s="68">
        <v>73</v>
      </c>
      <c r="I68" s="66">
        <v>82</v>
      </c>
      <c r="J68" s="68">
        <v>77</v>
      </c>
      <c r="K68" s="66">
        <v>106</v>
      </c>
      <c r="L68" s="68">
        <v>94</v>
      </c>
      <c r="M68" s="66">
        <v>108</v>
      </c>
    </row>
    <row r="69" spans="1:13" ht="20.100000000000001" customHeight="1" x14ac:dyDescent="0.2">
      <c r="A69" s="63" t="s">
        <v>6</v>
      </c>
      <c r="B69" s="64">
        <v>10927</v>
      </c>
      <c r="C69" s="64">
        <v>9821</v>
      </c>
      <c r="D69" s="64">
        <v>9620</v>
      </c>
      <c r="E69" s="64">
        <v>8674</v>
      </c>
      <c r="F69" s="64">
        <v>9564</v>
      </c>
      <c r="G69" s="64">
        <v>10382</v>
      </c>
      <c r="H69" s="64">
        <v>10175</v>
      </c>
      <c r="I69" s="64">
        <v>10232</v>
      </c>
      <c r="J69" s="64">
        <v>10106</v>
      </c>
      <c r="K69" s="64">
        <v>9975</v>
      </c>
      <c r="L69" s="64">
        <v>10483</v>
      </c>
      <c r="M69" s="64">
        <v>10491</v>
      </c>
    </row>
    <row r="70" spans="1:13" ht="20.100000000000001" customHeight="1" x14ac:dyDescent="0.2">
      <c r="A70" s="35"/>
      <c r="B70" s="117"/>
      <c r="C70" s="117"/>
      <c r="D70" s="117"/>
      <c r="E70" s="117"/>
      <c r="F70" s="117"/>
      <c r="G70" s="117"/>
      <c r="H70" s="117"/>
      <c r="I70" s="117"/>
      <c r="J70" s="117"/>
      <c r="K70" s="117"/>
      <c r="L70" s="117"/>
      <c r="M70" s="117"/>
    </row>
    <row r="71" spans="1:13" ht="32.25" customHeight="1" thickBot="1" x14ac:dyDescent="0.25">
      <c r="A71" s="245" t="s">
        <v>173</v>
      </c>
      <c r="B71" s="245"/>
      <c r="C71" s="245"/>
      <c r="D71" s="245"/>
      <c r="E71" s="245"/>
      <c r="F71" s="245"/>
      <c r="G71" s="245"/>
      <c r="H71" s="245"/>
      <c r="I71" s="245"/>
      <c r="J71" s="245"/>
      <c r="K71" s="245"/>
      <c r="L71" s="245"/>
      <c r="M71" s="245"/>
    </row>
    <row r="72" spans="1:13" ht="32.25" customHeight="1" thickTop="1" thickBot="1" x14ac:dyDescent="0.25">
      <c r="A72" s="98" t="s">
        <v>100</v>
      </c>
      <c r="B72" s="100" t="s">
        <v>17</v>
      </c>
      <c r="C72" s="100" t="s">
        <v>18</v>
      </c>
      <c r="D72" s="100" t="s">
        <v>19</v>
      </c>
      <c r="E72" s="100" t="s">
        <v>20</v>
      </c>
      <c r="F72" s="100" t="s">
        <v>21</v>
      </c>
      <c r="G72" s="100" t="s">
        <v>22</v>
      </c>
      <c r="H72" s="100" t="s">
        <v>23</v>
      </c>
      <c r="I72" s="100" t="s">
        <v>24</v>
      </c>
      <c r="J72" s="100" t="s">
        <v>25</v>
      </c>
      <c r="K72" s="100" t="s">
        <v>26</v>
      </c>
      <c r="L72" s="100" t="s">
        <v>27</v>
      </c>
      <c r="M72" s="100" t="s">
        <v>28</v>
      </c>
    </row>
    <row r="73" spans="1:13" ht="20.100000000000001" customHeight="1" thickTop="1" x14ac:dyDescent="0.2">
      <c r="A73" s="65" t="s">
        <v>101</v>
      </c>
      <c r="B73" s="96" t="s">
        <v>65</v>
      </c>
      <c r="C73" s="97" t="s">
        <v>65</v>
      </c>
      <c r="D73" s="96" t="s">
        <v>65</v>
      </c>
      <c r="E73" s="97" t="s">
        <v>65</v>
      </c>
      <c r="F73" s="96" t="s">
        <v>65</v>
      </c>
      <c r="G73" s="97" t="s">
        <v>65</v>
      </c>
      <c r="H73" s="96" t="s">
        <v>65</v>
      </c>
      <c r="I73" s="97" t="s">
        <v>65</v>
      </c>
      <c r="J73" s="96" t="s">
        <v>65</v>
      </c>
      <c r="K73" s="97" t="s">
        <v>65</v>
      </c>
      <c r="L73" s="96" t="s">
        <v>65</v>
      </c>
      <c r="M73" s="136" t="s">
        <v>65</v>
      </c>
    </row>
    <row r="74" spans="1:13" ht="20.100000000000001" customHeight="1" x14ac:dyDescent="0.2">
      <c r="A74" s="65" t="s">
        <v>102</v>
      </c>
      <c r="B74" s="96">
        <v>9.2889173606662392E-2</v>
      </c>
      <c r="C74" s="97">
        <v>6.9341207616332348E-2</v>
      </c>
      <c r="D74" s="96">
        <v>8.2224532224532229E-2</v>
      </c>
      <c r="E74" s="97">
        <v>6.6635923449388984E-2</v>
      </c>
      <c r="F74" s="96">
        <v>6.8799665411961516E-2</v>
      </c>
      <c r="G74" s="97">
        <v>6.2030437295318819E-2</v>
      </c>
      <c r="H74" s="96">
        <v>6.9287469287469289E-2</v>
      </c>
      <c r="I74" s="97">
        <v>5.6098514464425334E-2</v>
      </c>
      <c r="J74" s="96">
        <v>7.1145853948149609E-2</v>
      </c>
      <c r="K74" s="97">
        <v>4.7919799498746869E-2</v>
      </c>
      <c r="L74" s="96">
        <v>7.1639797767814553E-2</v>
      </c>
      <c r="M74" s="97">
        <v>5.9193594509579638E-2</v>
      </c>
    </row>
    <row r="75" spans="1:13" ht="20.100000000000001" customHeight="1" x14ac:dyDescent="0.2">
      <c r="A75" s="65" t="s">
        <v>103</v>
      </c>
      <c r="B75" s="96">
        <v>0.11128397547359752</v>
      </c>
      <c r="C75" s="97">
        <v>9.8462478362692188E-2</v>
      </c>
      <c r="D75" s="96">
        <v>0.10540540540540541</v>
      </c>
      <c r="E75" s="97">
        <v>9.4420106064099604E-2</v>
      </c>
      <c r="F75" s="96">
        <v>0.10863655374320368</v>
      </c>
      <c r="G75" s="97">
        <v>0.10209978809477943</v>
      </c>
      <c r="H75" s="96">
        <v>0.11665847665847666</v>
      </c>
      <c r="I75" s="97">
        <v>0.11249022673964035</v>
      </c>
      <c r="J75" s="96">
        <v>0.13081337819117356</v>
      </c>
      <c r="K75" s="97">
        <v>0.12471177944862155</v>
      </c>
      <c r="L75" s="96">
        <v>0.14509205380139273</v>
      </c>
      <c r="M75" s="97">
        <v>0.13525879325135831</v>
      </c>
    </row>
    <row r="76" spans="1:13" ht="20.100000000000001" customHeight="1" x14ac:dyDescent="0.2">
      <c r="A76" s="65" t="s">
        <v>104</v>
      </c>
      <c r="B76" s="96">
        <v>0.12949574448613527</v>
      </c>
      <c r="C76" s="97">
        <v>0.10945932186131759</v>
      </c>
      <c r="D76" s="96">
        <v>0.10717255717255718</v>
      </c>
      <c r="E76" s="97">
        <v>9.2690800092229658E-2</v>
      </c>
      <c r="F76" s="96">
        <v>9.4521120869928907E-2</v>
      </c>
      <c r="G76" s="97">
        <v>9.4297823155461369E-2</v>
      </c>
      <c r="H76" s="96">
        <v>9.2874692874692868E-2</v>
      </c>
      <c r="I76" s="97">
        <v>8.7470680218921029E-2</v>
      </c>
      <c r="J76" s="96">
        <v>9.5289926776172568E-2</v>
      </c>
      <c r="K76" s="97">
        <v>8.9724310776942359E-2</v>
      </c>
      <c r="L76" s="96">
        <v>9.1863016312124388E-2</v>
      </c>
      <c r="M76" s="97">
        <v>8.6645696311123815E-2</v>
      </c>
    </row>
    <row r="77" spans="1:13" ht="20.100000000000001" customHeight="1" x14ac:dyDescent="0.2">
      <c r="A77" s="65" t="s">
        <v>105</v>
      </c>
      <c r="B77" s="96">
        <v>0.13150910588450626</v>
      </c>
      <c r="C77" s="97">
        <v>0.1288056206088993</v>
      </c>
      <c r="D77" s="96">
        <v>0.11975051975051976</v>
      </c>
      <c r="E77" s="97">
        <v>0.1106755821996772</v>
      </c>
      <c r="F77" s="96">
        <v>9.9853617733166034E-2</v>
      </c>
      <c r="G77" s="97">
        <v>0.1003660181082643</v>
      </c>
      <c r="H77" s="96">
        <v>9.6904176904176909E-2</v>
      </c>
      <c r="I77" s="97">
        <v>9.3627834245504304E-2</v>
      </c>
      <c r="J77" s="96">
        <v>8.9056006332871557E-2</v>
      </c>
      <c r="K77" s="97">
        <v>8.4110275689223052E-2</v>
      </c>
      <c r="L77" s="96">
        <v>8.1465229419059426E-2</v>
      </c>
      <c r="M77" s="97">
        <v>7.368220379372796E-2</v>
      </c>
    </row>
    <row r="78" spans="1:13" ht="20.100000000000001" customHeight="1" x14ac:dyDescent="0.2">
      <c r="A78" s="65" t="s">
        <v>106</v>
      </c>
      <c r="B78" s="96">
        <v>0.22412373020957263</v>
      </c>
      <c r="C78" s="97">
        <v>0.24345789634456777</v>
      </c>
      <c r="D78" s="96">
        <v>0.23347193347193348</v>
      </c>
      <c r="E78" s="97">
        <v>0.22872953654599953</v>
      </c>
      <c r="F78" s="96">
        <v>0.21465913843580092</v>
      </c>
      <c r="G78" s="97">
        <v>0.21989982662300134</v>
      </c>
      <c r="H78" s="96">
        <v>0.21828009828009828</v>
      </c>
      <c r="I78" s="97">
        <v>0.22087568412822517</v>
      </c>
      <c r="J78" s="96">
        <v>0.21205224619038196</v>
      </c>
      <c r="K78" s="97">
        <v>0.20260651629072682</v>
      </c>
      <c r="L78" s="96">
        <v>0.18210435943909187</v>
      </c>
      <c r="M78" s="97">
        <v>0.18415784958535888</v>
      </c>
    </row>
    <row r="79" spans="1:13" ht="20.100000000000001" customHeight="1" x14ac:dyDescent="0.2">
      <c r="A79" s="65" t="s">
        <v>107</v>
      </c>
      <c r="B79" s="96">
        <v>0.19932277843872975</v>
      </c>
      <c r="C79" s="97">
        <v>0.22472253334690967</v>
      </c>
      <c r="D79" s="96">
        <v>0.22952182952182953</v>
      </c>
      <c r="E79" s="97">
        <v>0.2407193912842979</v>
      </c>
      <c r="F79" s="96">
        <v>0.23860309493935591</v>
      </c>
      <c r="G79" s="97">
        <v>0.24214987478327876</v>
      </c>
      <c r="H79" s="96">
        <v>0.23390663390663391</v>
      </c>
      <c r="I79" s="97">
        <v>0.24716575449569977</v>
      </c>
      <c r="J79" s="96">
        <v>0.22590540273105086</v>
      </c>
      <c r="K79" s="97">
        <v>0.24330827067669172</v>
      </c>
      <c r="L79" s="96">
        <v>0.229800629590766</v>
      </c>
      <c r="M79" s="97">
        <v>0.24439996187208082</v>
      </c>
    </row>
    <row r="80" spans="1:13" ht="20.100000000000001" customHeight="1" x14ac:dyDescent="0.2">
      <c r="A80" s="65" t="s">
        <v>108</v>
      </c>
      <c r="B80" s="96">
        <v>8.1266587352429767E-2</v>
      </c>
      <c r="C80" s="163">
        <v>9.1844007738519501E-2</v>
      </c>
      <c r="D80" s="96">
        <v>9.0228690228690234E-2</v>
      </c>
      <c r="E80" s="97">
        <v>0.12278072400276689</v>
      </c>
      <c r="F80" s="96">
        <v>0.13352153910497699</v>
      </c>
      <c r="G80" s="97">
        <v>0.13446349450972839</v>
      </c>
      <c r="H80" s="96">
        <v>0.13552825552825554</v>
      </c>
      <c r="I80" s="97">
        <v>0.14611024237685691</v>
      </c>
      <c r="J80" s="96">
        <v>0.14100534336037998</v>
      </c>
      <c r="K80" s="97">
        <v>0.16290726817042606</v>
      </c>
      <c r="L80" s="96">
        <v>0.16378899170084898</v>
      </c>
      <c r="M80" s="97">
        <v>0.17615098655990849</v>
      </c>
    </row>
    <row r="81" spans="1:13" ht="20.100000000000001" customHeight="1" x14ac:dyDescent="0.2">
      <c r="A81" s="65" t="s">
        <v>109</v>
      </c>
      <c r="B81" s="96">
        <v>2.406882035325341E-2</v>
      </c>
      <c r="C81" s="97">
        <v>2.7797576621525304E-2</v>
      </c>
      <c r="D81" s="96">
        <v>2.4948024948024949E-2</v>
      </c>
      <c r="E81" s="97">
        <v>3.4009684113442469E-2</v>
      </c>
      <c r="F81" s="96">
        <v>3.2413216227519866E-2</v>
      </c>
      <c r="G81" s="97">
        <v>3.7083413600462335E-2</v>
      </c>
      <c r="H81" s="96">
        <v>2.9385749385749386E-2</v>
      </c>
      <c r="I81" s="97">
        <v>2.8146989835809225E-2</v>
      </c>
      <c r="J81" s="96">
        <v>2.7112606372452008E-2</v>
      </c>
      <c r="K81" s="97">
        <v>3.4085213032581455E-2</v>
      </c>
      <c r="L81" s="96">
        <v>2.5279023180387293E-2</v>
      </c>
      <c r="M81" s="97">
        <v>3.0216375941283003E-2</v>
      </c>
    </row>
    <row r="82" spans="1:13" ht="20.100000000000001" customHeight="1" x14ac:dyDescent="0.2">
      <c r="A82" s="65" t="s">
        <v>110</v>
      </c>
      <c r="B82" s="96">
        <v>6.0400841951130232E-3</v>
      </c>
      <c r="C82" s="97">
        <v>6.1093574992363304E-3</v>
      </c>
      <c r="D82" s="96">
        <v>7.2765072765072769E-3</v>
      </c>
      <c r="E82" s="97">
        <v>9.3382522480977628E-3</v>
      </c>
      <c r="F82" s="96">
        <v>8.9920535340861571E-3</v>
      </c>
      <c r="G82" s="97">
        <v>7.6093238297052588E-3</v>
      </c>
      <c r="H82" s="96">
        <v>7.1744471744471742E-3</v>
      </c>
      <c r="I82" s="97">
        <v>8.0140734949179053E-3</v>
      </c>
      <c r="J82" s="96">
        <v>7.6192360973678999E-3</v>
      </c>
      <c r="K82" s="97">
        <v>1.06265664160401E-2</v>
      </c>
      <c r="L82" s="96">
        <v>8.9668987885147388E-3</v>
      </c>
      <c r="M82" s="97">
        <v>1.0294538175579068E-2</v>
      </c>
    </row>
    <row r="83" spans="1:13" ht="20.100000000000001" customHeight="1" x14ac:dyDescent="0.2">
      <c r="A83" s="186" t="s">
        <v>6</v>
      </c>
      <c r="B83" s="106">
        <v>1</v>
      </c>
      <c r="C83" s="106">
        <v>1</v>
      </c>
      <c r="D83" s="106">
        <v>1</v>
      </c>
      <c r="E83" s="106">
        <v>1</v>
      </c>
      <c r="F83" s="106">
        <v>1</v>
      </c>
      <c r="G83" s="106">
        <v>1</v>
      </c>
      <c r="H83" s="106">
        <v>1</v>
      </c>
      <c r="I83" s="106">
        <v>1</v>
      </c>
      <c r="J83" s="106">
        <v>1</v>
      </c>
      <c r="K83" s="106">
        <v>1</v>
      </c>
      <c r="L83" s="106">
        <v>1</v>
      </c>
      <c r="M83" s="106">
        <v>1</v>
      </c>
    </row>
    <row r="84" spans="1:13" ht="20.100000000000001" customHeight="1" x14ac:dyDescent="0.2">
      <c r="A84" s="35"/>
      <c r="B84" s="117"/>
      <c r="C84" s="117"/>
      <c r="D84" s="117"/>
      <c r="E84" s="117"/>
      <c r="F84" s="117"/>
      <c r="G84" s="117"/>
      <c r="H84" s="117"/>
      <c r="I84" s="117"/>
      <c r="J84" s="117"/>
      <c r="K84" s="117"/>
      <c r="L84" s="117"/>
      <c r="M84" s="117"/>
    </row>
    <row r="85" spans="1:13" ht="20.100000000000001" customHeight="1" x14ac:dyDescent="0.2">
      <c r="A85" s="57" t="s">
        <v>34</v>
      </c>
      <c r="B85" s="5"/>
      <c r="C85" s="5"/>
      <c r="D85" s="5"/>
      <c r="E85" s="5"/>
      <c r="F85" s="5"/>
      <c r="G85" s="5"/>
      <c r="H85" s="5"/>
      <c r="I85" s="5"/>
      <c r="J85" s="5"/>
      <c r="K85" s="5"/>
      <c r="L85" s="5"/>
      <c r="M85" s="5"/>
    </row>
    <row r="86" spans="1:13" ht="20.100000000000001" customHeight="1" x14ac:dyDescent="0.2">
      <c r="A86" s="57" t="s">
        <v>35</v>
      </c>
      <c r="B86" s="5"/>
      <c r="C86" s="5"/>
      <c r="D86" s="5"/>
      <c r="E86" s="5"/>
      <c r="F86" s="5"/>
      <c r="G86" s="5"/>
      <c r="H86" s="5"/>
      <c r="I86" s="5"/>
      <c r="J86" s="5"/>
      <c r="K86" s="5"/>
      <c r="L86" s="5"/>
      <c r="M86" s="5"/>
    </row>
    <row r="87" spans="1:13" ht="32.25" customHeight="1" x14ac:dyDescent="0.2">
      <c r="A87" s="247" t="s">
        <v>36</v>
      </c>
      <c r="B87" s="247"/>
      <c r="C87" s="247"/>
      <c r="D87" s="247"/>
      <c r="E87" s="247"/>
      <c r="F87" s="247"/>
      <c r="G87" s="247"/>
      <c r="H87" s="247"/>
      <c r="I87" s="247"/>
      <c r="J87" s="247"/>
      <c r="K87" s="247"/>
      <c r="L87" s="247"/>
      <c r="M87" s="247"/>
    </row>
  </sheetData>
  <mergeCells count="7">
    <mergeCell ref="A87:M87"/>
    <mergeCell ref="A71:M71"/>
    <mergeCell ref="A1:M1"/>
    <mergeCell ref="A15:M15"/>
    <mergeCell ref="A29:M29"/>
    <mergeCell ref="A43:M43"/>
    <mergeCell ref="A57:M5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E726-177F-46FF-8544-C5B6CAD22865}">
  <sheetPr>
    <pageSetUpPr fitToPage="1"/>
  </sheetPr>
  <dimension ref="A1:M49"/>
  <sheetViews>
    <sheetView showGridLines="0" showZeros="0" zoomScaleNormal="100" zoomScaleSheetLayoutView="100" workbookViewId="0">
      <selection activeCell="B3" sqref="B3"/>
    </sheetView>
  </sheetViews>
  <sheetFormatPr defaultRowHeight="15" x14ac:dyDescent="0.2"/>
  <cols>
    <col min="1" max="1" width="26.21875" customWidth="1"/>
    <col min="2" max="13" width="10.88671875" customWidth="1"/>
  </cols>
  <sheetData>
    <row r="1" spans="1:13" ht="32.25" customHeight="1" thickBot="1" x14ac:dyDescent="0.25">
      <c r="A1" s="245" t="s">
        <v>174</v>
      </c>
      <c r="B1" s="245"/>
      <c r="C1" s="245"/>
      <c r="D1" s="245"/>
      <c r="E1" s="245"/>
      <c r="F1" s="245"/>
      <c r="G1" s="245"/>
      <c r="H1" s="245"/>
      <c r="I1" s="245"/>
      <c r="J1" s="245"/>
      <c r="K1" s="245"/>
      <c r="L1" s="245"/>
      <c r="M1" s="245"/>
    </row>
    <row r="2" spans="1:13" ht="32.25" customHeight="1" thickTop="1" thickBot="1" x14ac:dyDescent="0.25">
      <c r="A2" s="104" t="s">
        <v>175</v>
      </c>
      <c r="B2" s="100" t="s">
        <v>176</v>
      </c>
      <c r="C2" s="100" t="s">
        <v>177</v>
      </c>
      <c r="D2" s="100" t="s">
        <v>178</v>
      </c>
      <c r="E2" s="100" t="s">
        <v>179</v>
      </c>
      <c r="F2" s="100" t="s">
        <v>180</v>
      </c>
      <c r="G2" s="100" t="s">
        <v>181</v>
      </c>
      <c r="H2" s="100" t="s">
        <v>182</v>
      </c>
      <c r="I2" s="100" t="s">
        <v>183</v>
      </c>
      <c r="J2" s="100" t="s">
        <v>184</v>
      </c>
      <c r="K2" s="100" t="s">
        <v>185</v>
      </c>
      <c r="L2" s="100" t="s">
        <v>186</v>
      </c>
      <c r="M2" s="100" t="s">
        <v>187</v>
      </c>
    </row>
    <row r="3" spans="1:13" ht="20.100000000000001" customHeight="1" thickTop="1" x14ac:dyDescent="0.2">
      <c r="A3" s="65" t="s">
        <v>188</v>
      </c>
      <c r="B3" s="68">
        <v>22</v>
      </c>
      <c r="C3" s="66">
        <v>16074</v>
      </c>
      <c r="D3" s="68">
        <v>11909</v>
      </c>
      <c r="E3" s="66">
        <v>6031</v>
      </c>
      <c r="F3" s="68">
        <v>1246</v>
      </c>
      <c r="G3" s="66">
        <v>473</v>
      </c>
      <c r="H3" s="68">
        <v>115</v>
      </c>
      <c r="I3" s="66">
        <v>11</v>
      </c>
      <c r="J3" s="68">
        <v>1</v>
      </c>
      <c r="K3" s="66"/>
      <c r="L3" s="68">
        <v>196886</v>
      </c>
      <c r="M3" s="97">
        <v>0.31033037009015824</v>
      </c>
    </row>
    <row r="4" spans="1:13" ht="20.100000000000001" customHeight="1" x14ac:dyDescent="0.2">
      <c r="A4" s="65" t="s">
        <v>189</v>
      </c>
      <c r="B4" s="68"/>
      <c r="C4" s="66">
        <v>28790</v>
      </c>
      <c r="D4" s="68">
        <v>27448</v>
      </c>
      <c r="E4" s="66">
        <v>10846</v>
      </c>
      <c r="F4" s="68">
        <v>2241</v>
      </c>
      <c r="G4" s="66">
        <v>933</v>
      </c>
      <c r="H4" s="68">
        <v>208</v>
      </c>
      <c r="I4" s="66">
        <v>18</v>
      </c>
      <c r="J4" s="68"/>
      <c r="K4" s="66"/>
      <c r="L4" s="68">
        <v>224596</v>
      </c>
      <c r="M4" s="97">
        <v>0.35400668305907573</v>
      </c>
    </row>
    <row r="5" spans="1:13" ht="20.100000000000001" customHeight="1" x14ac:dyDescent="0.2">
      <c r="A5" s="65" t="s">
        <v>190</v>
      </c>
      <c r="B5" s="68"/>
      <c r="C5" s="66">
        <v>21256</v>
      </c>
      <c r="D5" s="68">
        <v>25261</v>
      </c>
      <c r="E5" s="66">
        <v>8719</v>
      </c>
      <c r="F5" s="68">
        <v>1939</v>
      </c>
      <c r="G5" s="66">
        <v>792</v>
      </c>
      <c r="H5" s="68">
        <v>192</v>
      </c>
      <c r="I5" s="66">
        <v>20</v>
      </c>
      <c r="J5" s="68">
        <v>3</v>
      </c>
      <c r="K5" s="66"/>
      <c r="L5" s="68">
        <v>195410</v>
      </c>
      <c r="M5" s="97">
        <v>0.30800390895908203</v>
      </c>
    </row>
    <row r="6" spans="1:13" ht="20.100000000000001" customHeight="1" x14ac:dyDescent="0.2">
      <c r="A6" s="65" t="s">
        <v>191</v>
      </c>
      <c r="B6" s="68"/>
      <c r="C6" s="66">
        <v>24903</v>
      </c>
      <c r="D6" s="68">
        <v>56167</v>
      </c>
      <c r="E6" s="66">
        <v>18362</v>
      </c>
      <c r="F6" s="68">
        <v>4720</v>
      </c>
      <c r="G6" s="66">
        <v>2116</v>
      </c>
      <c r="H6" s="68">
        <v>545</v>
      </c>
      <c r="I6" s="66">
        <v>59</v>
      </c>
      <c r="J6" s="68">
        <v>7</v>
      </c>
      <c r="K6" s="66"/>
      <c r="L6" s="68">
        <v>216286</v>
      </c>
      <c r="M6" s="97">
        <v>0.34090851774793518</v>
      </c>
    </row>
    <row r="7" spans="1:13" ht="20.100000000000001" customHeight="1" x14ac:dyDescent="0.2">
      <c r="A7" s="65" t="s">
        <v>192</v>
      </c>
      <c r="B7" s="68"/>
      <c r="C7" s="66">
        <v>3</v>
      </c>
      <c r="D7" s="68">
        <v>46059</v>
      </c>
      <c r="E7" s="66">
        <v>20157</v>
      </c>
      <c r="F7" s="68">
        <v>6991</v>
      </c>
      <c r="G7" s="66">
        <v>4393</v>
      </c>
      <c r="H7" s="68">
        <v>1721</v>
      </c>
      <c r="I7" s="66">
        <v>293</v>
      </c>
      <c r="J7" s="68">
        <v>23</v>
      </c>
      <c r="K7" s="66">
        <v>1</v>
      </c>
      <c r="L7" s="68">
        <v>192389</v>
      </c>
      <c r="M7" s="97">
        <v>0.30324222936763129</v>
      </c>
    </row>
    <row r="8" spans="1:13" ht="20.100000000000001" customHeight="1" x14ac:dyDescent="0.2">
      <c r="A8" s="65" t="s">
        <v>193</v>
      </c>
      <c r="B8" s="68"/>
      <c r="C8" s="66"/>
      <c r="D8" s="68">
        <v>16313</v>
      </c>
      <c r="E8" s="66">
        <v>35590</v>
      </c>
      <c r="F8" s="68">
        <v>12648</v>
      </c>
      <c r="G8" s="66">
        <v>9908</v>
      </c>
      <c r="H8" s="68">
        <v>5219</v>
      </c>
      <c r="I8" s="66">
        <v>1350</v>
      </c>
      <c r="J8" s="68">
        <v>188</v>
      </c>
      <c r="K8" s="66">
        <v>17</v>
      </c>
      <c r="L8" s="68">
        <v>174777</v>
      </c>
      <c r="M8" s="97">
        <v>0.27548231511254018</v>
      </c>
    </row>
    <row r="9" spans="1:13" ht="20.100000000000001" customHeight="1" x14ac:dyDescent="0.2">
      <c r="A9" s="65" t="s">
        <v>194</v>
      </c>
      <c r="B9" s="68"/>
      <c r="C9" s="66"/>
      <c r="D9" s="68">
        <v>3</v>
      </c>
      <c r="E9" s="66">
        <v>52974</v>
      </c>
      <c r="F9" s="68">
        <v>30768</v>
      </c>
      <c r="G9" s="66">
        <v>14484</v>
      </c>
      <c r="H9" s="68">
        <v>8547</v>
      </c>
      <c r="I9" s="66">
        <v>3125</v>
      </c>
      <c r="J9" s="68">
        <v>539</v>
      </c>
      <c r="K9" s="66">
        <v>66</v>
      </c>
      <c r="L9" s="68">
        <v>173516</v>
      </c>
      <c r="M9" s="97">
        <v>0.2734947355147847</v>
      </c>
    </row>
    <row r="10" spans="1:13" ht="20.100000000000001" customHeight="1" x14ac:dyDescent="0.2">
      <c r="A10" s="65" t="s">
        <v>195</v>
      </c>
      <c r="B10" s="68"/>
      <c r="C10" s="66"/>
      <c r="D10" s="68"/>
      <c r="E10" s="66">
        <v>32</v>
      </c>
      <c r="F10" s="68">
        <v>19707</v>
      </c>
      <c r="G10" s="66">
        <v>39450</v>
      </c>
      <c r="H10" s="68">
        <v>11770</v>
      </c>
      <c r="I10" s="66">
        <v>1340</v>
      </c>
      <c r="J10" s="68">
        <v>290</v>
      </c>
      <c r="K10" s="66">
        <v>39</v>
      </c>
      <c r="L10" s="68">
        <v>138961</v>
      </c>
      <c r="M10" s="97">
        <v>0.21902938024084231</v>
      </c>
    </row>
    <row r="11" spans="1:13" ht="20.100000000000001" customHeight="1" x14ac:dyDescent="0.2">
      <c r="A11" s="65" t="s">
        <v>196</v>
      </c>
      <c r="B11" s="68"/>
      <c r="C11" s="66"/>
      <c r="D11" s="68"/>
      <c r="E11" s="66"/>
      <c r="F11" s="68"/>
      <c r="G11" s="66">
        <v>465</v>
      </c>
      <c r="H11" s="68">
        <v>19711</v>
      </c>
      <c r="I11" s="66">
        <v>7978</v>
      </c>
      <c r="J11" s="68">
        <v>1078</v>
      </c>
      <c r="K11" s="66">
        <v>104</v>
      </c>
      <c r="L11" s="68">
        <v>56437</v>
      </c>
      <c r="M11" s="97">
        <v>8.8955614400100871E-2</v>
      </c>
    </row>
    <row r="12" spans="1:13" ht="20.100000000000001" customHeight="1" x14ac:dyDescent="0.2">
      <c r="A12" s="65" t="s">
        <v>197</v>
      </c>
      <c r="B12" s="68"/>
      <c r="C12" s="66"/>
      <c r="D12" s="68"/>
      <c r="E12" s="66"/>
      <c r="F12" s="68"/>
      <c r="G12" s="66"/>
      <c r="H12" s="68"/>
      <c r="I12" s="66">
        <v>62</v>
      </c>
      <c r="J12" s="68">
        <v>1055</v>
      </c>
      <c r="K12" s="66">
        <v>512</v>
      </c>
      <c r="L12" s="68">
        <v>3367</v>
      </c>
      <c r="M12" s="97">
        <v>5.3070424311203578E-3</v>
      </c>
    </row>
    <row r="13" spans="1:13" ht="20.100000000000001" customHeight="1" x14ac:dyDescent="0.2">
      <c r="A13" s="130" t="s">
        <v>90</v>
      </c>
      <c r="B13" s="131"/>
      <c r="C13" s="132"/>
      <c r="D13" s="131"/>
      <c r="E13" s="132"/>
      <c r="F13" s="131"/>
      <c r="G13" s="132"/>
      <c r="H13" s="131"/>
      <c r="I13" s="132"/>
      <c r="J13" s="131"/>
      <c r="K13" s="132"/>
      <c r="L13" s="131">
        <v>5</v>
      </c>
      <c r="M13" s="170">
        <v>7.8809658911796223E-6</v>
      </c>
    </row>
    <row r="14" spans="1:13" ht="20.100000000000001" customHeight="1" thickBot="1" x14ac:dyDescent="0.25">
      <c r="A14" s="147" t="s">
        <v>6</v>
      </c>
      <c r="B14" s="143">
        <v>22</v>
      </c>
      <c r="C14" s="143">
        <v>91026</v>
      </c>
      <c r="D14" s="143">
        <v>183160</v>
      </c>
      <c r="E14" s="143">
        <v>152711</v>
      </c>
      <c r="F14" s="143">
        <v>80260</v>
      </c>
      <c r="G14" s="143">
        <v>73014</v>
      </c>
      <c r="H14" s="143">
        <v>48028</v>
      </c>
      <c r="I14" s="143">
        <v>14256</v>
      </c>
      <c r="J14" s="143">
        <v>3184</v>
      </c>
      <c r="K14" s="143">
        <v>739</v>
      </c>
      <c r="L14" s="143">
        <v>646400</v>
      </c>
      <c r="M14" s="181">
        <v>1</v>
      </c>
    </row>
    <row r="15" spans="1:13" ht="20.100000000000001" customHeight="1" thickTop="1" x14ac:dyDescent="0.2">
      <c r="A15" s="121" t="s">
        <v>198</v>
      </c>
      <c r="B15" s="183">
        <v>3.4034653465346538E-5</v>
      </c>
      <c r="C15" s="127">
        <v>0.14081992574257426</v>
      </c>
      <c r="D15" s="127">
        <v>0.28335396039603961</v>
      </c>
      <c r="E15" s="127">
        <v>0.23624845297029703</v>
      </c>
      <c r="F15" s="127">
        <v>0.12416460396039604</v>
      </c>
      <c r="G15" s="127">
        <v>0.11295482673267326</v>
      </c>
      <c r="H15" s="127">
        <v>7.4300742574257422E-2</v>
      </c>
      <c r="I15" s="127">
        <v>2.2054455445544553E-2</v>
      </c>
      <c r="J15" s="127">
        <v>4.9257425742574258E-3</v>
      </c>
      <c r="K15" s="127">
        <v>1.1432549504950494E-3</v>
      </c>
      <c r="L15" s="128">
        <v>1</v>
      </c>
      <c r="M15" s="45"/>
    </row>
    <row r="16" spans="1:13" ht="20.100000000000001" customHeight="1" x14ac:dyDescent="0.2">
      <c r="A16" s="35"/>
      <c r="B16" s="201"/>
      <c r="C16" s="155"/>
      <c r="D16" s="155"/>
      <c r="E16" s="155"/>
      <c r="F16" s="155"/>
      <c r="G16" s="155"/>
      <c r="H16" s="155"/>
      <c r="I16" s="155"/>
      <c r="J16" s="155"/>
      <c r="K16" s="155"/>
      <c r="L16" s="202"/>
      <c r="M16" s="45"/>
    </row>
    <row r="17" spans="1:13" ht="32.25" customHeight="1" thickBot="1" x14ac:dyDescent="0.25">
      <c r="A17" s="245" t="s">
        <v>199</v>
      </c>
      <c r="B17" s="245"/>
      <c r="C17" s="245"/>
      <c r="D17" s="245"/>
      <c r="E17" s="245"/>
      <c r="F17" s="245"/>
      <c r="G17" s="245"/>
      <c r="H17" s="245"/>
      <c r="I17" s="245"/>
      <c r="J17" s="245"/>
      <c r="K17" s="245"/>
      <c r="L17" s="245"/>
      <c r="M17" s="245"/>
    </row>
    <row r="18" spans="1:13" ht="32.25" customHeight="1" thickTop="1" thickBot="1" x14ac:dyDescent="0.25">
      <c r="A18" s="104" t="s">
        <v>175</v>
      </c>
      <c r="B18" s="100" t="s">
        <v>176</v>
      </c>
      <c r="C18" s="100" t="s">
        <v>177</v>
      </c>
      <c r="D18" s="100" t="s">
        <v>178</v>
      </c>
      <c r="E18" s="100" t="s">
        <v>179</v>
      </c>
      <c r="F18" s="100" t="s">
        <v>180</v>
      </c>
      <c r="G18" s="100" t="s">
        <v>181</v>
      </c>
      <c r="H18" s="100" t="s">
        <v>182</v>
      </c>
      <c r="I18" s="100" t="s">
        <v>183</v>
      </c>
      <c r="J18" s="100" t="s">
        <v>184</v>
      </c>
      <c r="K18" s="100" t="s">
        <v>185</v>
      </c>
      <c r="L18" s="100" t="s">
        <v>186</v>
      </c>
      <c r="M18" s="100" t="s">
        <v>187</v>
      </c>
    </row>
    <row r="19" spans="1:13" ht="20.100000000000001" customHeight="1" thickTop="1" x14ac:dyDescent="0.2">
      <c r="A19" s="65" t="s">
        <v>188</v>
      </c>
      <c r="B19" s="68">
        <v>22</v>
      </c>
      <c r="C19" s="66">
        <v>16076</v>
      </c>
      <c r="D19" s="68">
        <v>11429</v>
      </c>
      <c r="E19" s="66">
        <v>5649</v>
      </c>
      <c r="F19" s="68">
        <v>1101</v>
      </c>
      <c r="G19" s="66">
        <v>444</v>
      </c>
      <c r="H19" s="68">
        <v>94</v>
      </c>
      <c r="I19" s="66">
        <v>7</v>
      </c>
      <c r="J19" s="68">
        <v>1</v>
      </c>
      <c r="K19" s="66"/>
      <c r="L19" s="68">
        <v>34823</v>
      </c>
      <c r="M19" s="97">
        <v>5.4887775045709603E-2</v>
      </c>
    </row>
    <row r="20" spans="1:13" ht="20.100000000000001" customHeight="1" x14ac:dyDescent="0.2">
      <c r="A20" s="65" t="s">
        <v>189</v>
      </c>
      <c r="B20" s="68"/>
      <c r="C20" s="66">
        <v>28111</v>
      </c>
      <c r="D20" s="68">
        <v>26932</v>
      </c>
      <c r="E20" s="66">
        <v>9776</v>
      </c>
      <c r="F20" s="68">
        <v>2064</v>
      </c>
      <c r="G20" s="66">
        <v>796</v>
      </c>
      <c r="H20" s="68">
        <v>174</v>
      </c>
      <c r="I20" s="66">
        <v>11</v>
      </c>
      <c r="J20" s="68">
        <v>1</v>
      </c>
      <c r="K20" s="66"/>
      <c r="L20" s="68">
        <v>67865</v>
      </c>
      <c r="M20" s="97">
        <v>0.10696835004098103</v>
      </c>
    </row>
    <row r="21" spans="1:13" ht="20.100000000000001" customHeight="1" x14ac:dyDescent="0.2">
      <c r="A21" s="65" t="s">
        <v>190</v>
      </c>
      <c r="B21" s="68"/>
      <c r="C21" s="66">
        <v>21048</v>
      </c>
      <c r="D21" s="68">
        <v>23409</v>
      </c>
      <c r="E21" s="66">
        <v>8045</v>
      </c>
      <c r="F21" s="68">
        <v>1795</v>
      </c>
      <c r="G21" s="66">
        <v>735</v>
      </c>
      <c r="H21" s="68">
        <v>173</v>
      </c>
      <c r="I21" s="66">
        <v>19</v>
      </c>
      <c r="J21" s="68">
        <v>4</v>
      </c>
      <c r="K21" s="66"/>
      <c r="L21" s="68">
        <v>55228</v>
      </c>
      <c r="M21" s="97">
        <v>8.704999684761365E-2</v>
      </c>
    </row>
    <row r="22" spans="1:13" ht="20.100000000000001" customHeight="1" x14ac:dyDescent="0.2">
      <c r="A22" s="65" t="s">
        <v>191</v>
      </c>
      <c r="B22" s="68"/>
      <c r="C22" s="66">
        <v>24438</v>
      </c>
      <c r="D22" s="68">
        <v>51312</v>
      </c>
      <c r="E22" s="66">
        <v>17124</v>
      </c>
      <c r="F22" s="68">
        <v>4373</v>
      </c>
      <c r="G22" s="66">
        <v>1922</v>
      </c>
      <c r="H22" s="68">
        <v>448</v>
      </c>
      <c r="I22" s="66">
        <v>57</v>
      </c>
      <c r="J22" s="68">
        <v>4</v>
      </c>
      <c r="K22" s="66"/>
      <c r="L22" s="68">
        <v>99678</v>
      </c>
      <c r="M22" s="97">
        <v>0.15711178362020048</v>
      </c>
    </row>
    <row r="23" spans="1:13" ht="20.100000000000001" customHeight="1" x14ac:dyDescent="0.2">
      <c r="A23" s="65" t="s">
        <v>192</v>
      </c>
      <c r="B23" s="68"/>
      <c r="C23" s="66">
        <v>13</v>
      </c>
      <c r="D23" s="68">
        <v>45674</v>
      </c>
      <c r="E23" s="66">
        <v>19894</v>
      </c>
      <c r="F23" s="68">
        <v>7121</v>
      </c>
      <c r="G23" s="66">
        <v>4505</v>
      </c>
      <c r="H23" s="68">
        <v>1754</v>
      </c>
      <c r="I23" s="66">
        <v>300</v>
      </c>
      <c r="J23" s="68">
        <v>26</v>
      </c>
      <c r="K23" s="66">
        <v>1</v>
      </c>
      <c r="L23" s="68">
        <v>79288</v>
      </c>
      <c r="M23" s="97">
        <v>0.12497320471597</v>
      </c>
    </row>
    <row r="24" spans="1:13" ht="20.100000000000001" customHeight="1" x14ac:dyDescent="0.2">
      <c r="A24" s="65" t="s">
        <v>193</v>
      </c>
      <c r="B24" s="68"/>
      <c r="C24" s="66"/>
      <c r="D24" s="68">
        <v>17325</v>
      </c>
      <c r="E24" s="66">
        <v>36838</v>
      </c>
      <c r="F24" s="68">
        <v>13308</v>
      </c>
      <c r="G24" s="66">
        <v>10124</v>
      </c>
      <c r="H24" s="68">
        <v>5235</v>
      </c>
      <c r="I24" s="66">
        <v>1385</v>
      </c>
      <c r="J24" s="68">
        <v>186</v>
      </c>
      <c r="K24" s="66">
        <v>26</v>
      </c>
      <c r="L24" s="68">
        <v>84427</v>
      </c>
      <c r="M24" s="97">
        <v>0.1330732614589244</v>
      </c>
    </row>
    <row r="25" spans="1:13" ht="20.100000000000001" customHeight="1" x14ac:dyDescent="0.2">
      <c r="A25" s="65" t="s">
        <v>194</v>
      </c>
      <c r="B25" s="68"/>
      <c r="C25" s="66"/>
      <c r="D25" s="68">
        <v>9</v>
      </c>
      <c r="E25" s="66">
        <v>53923</v>
      </c>
      <c r="F25" s="68">
        <v>29765</v>
      </c>
      <c r="G25" s="66">
        <v>13471</v>
      </c>
      <c r="H25" s="68">
        <v>8061</v>
      </c>
      <c r="I25" s="66">
        <v>2764</v>
      </c>
      <c r="J25" s="68">
        <v>478</v>
      </c>
      <c r="K25" s="66">
        <v>58</v>
      </c>
      <c r="L25" s="68">
        <v>108529</v>
      </c>
      <c r="M25" s="97">
        <v>0.17106266944076667</v>
      </c>
    </row>
    <row r="26" spans="1:13" ht="20.100000000000001" customHeight="1" x14ac:dyDescent="0.2">
      <c r="A26" s="65" t="s">
        <v>195</v>
      </c>
      <c r="B26" s="68"/>
      <c r="C26" s="66"/>
      <c r="D26" s="68"/>
      <c r="E26" s="66">
        <v>23</v>
      </c>
      <c r="F26" s="68">
        <v>20273</v>
      </c>
      <c r="G26" s="66">
        <v>40613</v>
      </c>
      <c r="H26" s="68">
        <v>11321</v>
      </c>
      <c r="I26" s="66">
        <v>1275</v>
      </c>
      <c r="J26" s="68">
        <v>266</v>
      </c>
      <c r="K26" s="66">
        <v>34</v>
      </c>
      <c r="L26" s="68">
        <v>73805</v>
      </c>
      <c r="M26" s="97">
        <v>0.11633093751970242</v>
      </c>
    </row>
    <row r="27" spans="1:13" ht="20.100000000000001" customHeight="1" x14ac:dyDescent="0.2">
      <c r="A27" s="65" t="s">
        <v>196</v>
      </c>
      <c r="B27" s="68"/>
      <c r="C27" s="66"/>
      <c r="D27" s="68"/>
      <c r="E27" s="66"/>
      <c r="F27" s="68"/>
      <c r="G27" s="66">
        <v>580</v>
      </c>
      <c r="H27" s="68">
        <v>19679</v>
      </c>
      <c r="I27" s="66">
        <v>7788</v>
      </c>
      <c r="J27" s="68">
        <v>1055</v>
      </c>
      <c r="K27" s="66">
        <v>113</v>
      </c>
      <c r="L27" s="68">
        <v>29215</v>
      </c>
      <c r="M27" s="97">
        <v>4.6048483702162538E-2</v>
      </c>
    </row>
    <row r="28" spans="1:13" ht="20.100000000000001" customHeight="1" x14ac:dyDescent="0.2">
      <c r="A28" s="65" t="s">
        <v>197</v>
      </c>
      <c r="B28" s="68"/>
      <c r="C28" s="66"/>
      <c r="D28" s="68"/>
      <c r="E28" s="66"/>
      <c r="F28" s="68"/>
      <c r="G28" s="66"/>
      <c r="H28" s="68"/>
      <c r="I28" s="66">
        <v>69</v>
      </c>
      <c r="J28" s="68">
        <v>1024</v>
      </c>
      <c r="K28" s="66">
        <v>489</v>
      </c>
      <c r="L28" s="68">
        <v>1582</v>
      </c>
      <c r="M28" s="97">
        <v>2.4935376079692328E-3</v>
      </c>
    </row>
    <row r="29" spans="1:13" ht="20.100000000000001" customHeight="1" x14ac:dyDescent="0.2">
      <c r="A29" s="130" t="s">
        <v>90</v>
      </c>
      <c r="B29" s="131"/>
      <c r="C29" s="132"/>
      <c r="D29" s="131"/>
      <c r="E29" s="132"/>
      <c r="F29" s="131"/>
      <c r="G29" s="132"/>
      <c r="H29" s="131"/>
      <c r="I29" s="132"/>
      <c r="J29" s="131"/>
      <c r="K29" s="132"/>
      <c r="L29" s="131">
        <v>0</v>
      </c>
      <c r="M29" s="170">
        <v>0</v>
      </c>
    </row>
    <row r="30" spans="1:13" ht="20.100000000000001" customHeight="1" thickBot="1" x14ac:dyDescent="0.25">
      <c r="A30" s="147" t="s">
        <v>6</v>
      </c>
      <c r="B30" s="143">
        <v>22</v>
      </c>
      <c r="C30" s="143">
        <v>89686</v>
      </c>
      <c r="D30" s="143">
        <v>176090</v>
      </c>
      <c r="E30" s="143">
        <v>151272</v>
      </c>
      <c r="F30" s="143">
        <v>79800</v>
      </c>
      <c r="G30" s="143">
        <v>73190</v>
      </c>
      <c r="H30" s="143">
        <v>46939</v>
      </c>
      <c r="I30" s="143">
        <v>13675</v>
      </c>
      <c r="J30" s="143">
        <v>3045</v>
      </c>
      <c r="K30" s="143">
        <v>721</v>
      </c>
      <c r="L30" s="143">
        <v>634440</v>
      </c>
      <c r="M30" s="159">
        <v>1</v>
      </c>
    </row>
    <row r="31" spans="1:13" ht="20.100000000000001" customHeight="1" thickTop="1" x14ac:dyDescent="0.2">
      <c r="A31" s="121" t="s">
        <v>198</v>
      </c>
      <c r="B31" s="169">
        <v>3.4676249921190342E-5</v>
      </c>
      <c r="C31" s="127">
        <v>0.14136246138326714</v>
      </c>
      <c r="D31" s="127">
        <v>0.27755185675556399</v>
      </c>
      <c r="E31" s="127">
        <v>0.23843389445810478</v>
      </c>
      <c r="F31" s="127">
        <v>0.12578021562322678</v>
      </c>
      <c r="G31" s="127">
        <v>0.11536157871508732</v>
      </c>
      <c r="H31" s="127">
        <v>7.3984931593216063E-2</v>
      </c>
      <c r="I31" s="127">
        <v>2.155444171237627E-2</v>
      </c>
      <c r="J31" s="127">
        <v>4.79950822772839E-3</v>
      </c>
      <c r="K31" s="127">
        <v>1.1364352815081016E-3</v>
      </c>
      <c r="L31" s="128">
        <v>1</v>
      </c>
      <c r="M31" s="45"/>
    </row>
    <row r="32" spans="1:13" ht="20.100000000000001" customHeight="1" x14ac:dyDescent="0.2">
      <c r="A32" s="33"/>
      <c r="B32" s="126"/>
      <c r="C32" s="45"/>
      <c r="D32" s="45"/>
      <c r="E32" s="45"/>
      <c r="F32" s="45"/>
      <c r="G32" s="45"/>
      <c r="H32" s="45"/>
      <c r="I32" s="45"/>
      <c r="J32" s="45"/>
      <c r="K32" s="45"/>
      <c r="L32" s="46"/>
      <c r="M32" s="45"/>
    </row>
    <row r="33" spans="1:13" ht="32.25" customHeight="1" thickBot="1" x14ac:dyDescent="0.25">
      <c r="A33" s="245" t="s">
        <v>200</v>
      </c>
      <c r="B33" s="245"/>
      <c r="C33" s="245"/>
      <c r="D33" s="245"/>
      <c r="E33" s="245"/>
      <c r="F33" s="245"/>
      <c r="G33" s="245"/>
      <c r="H33" s="245"/>
      <c r="I33" s="245"/>
      <c r="J33" s="245"/>
      <c r="K33" s="245"/>
      <c r="L33" s="245"/>
      <c r="M33" s="245"/>
    </row>
    <row r="34" spans="1:13" ht="33" thickTop="1" thickBot="1" x14ac:dyDescent="0.25">
      <c r="A34" s="125" t="s">
        <v>175</v>
      </c>
      <c r="B34" s="103" t="s">
        <v>176</v>
      </c>
      <c r="C34" s="103" t="s">
        <v>177</v>
      </c>
      <c r="D34" s="103" t="s">
        <v>178</v>
      </c>
      <c r="E34" s="103" t="s">
        <v>179</v>
      </c>
      <c r="F34" s="103" t="s">
        <v>180</v>
      </c>
      <c r="G34" s="103" t="s">
        <v>181</v>
      </c>
      <c r="H34" s="103" t="s">
        <v>182</v>
      </c>
      <c r="I34" s="103" t="s">
        <v>183</v>
      </c>
      <c r="J34" s="103" t="s">
        <v>184</v>
      </c>
      <c r="K34" s="103" t="s">
        <v>185</v>
      </c>
      <c r="L34" s="103" t="s">
        <v>186</v>
      </c>
      <c r="M34" s="103" t="s">
        <v>187</v>
      </c>
    </row>
    <row r="35" spans="1:13" ht="20.100000000000001" customHeight="1" thickTop="1" x14ac:dyDescent="0.2">
      <c r="A35" s="65" t="s">
        <v>188</v>
      </c>
      <c r="B35" s="68">
        <v>10</v>
      </c>
      <c r="C35" s="66">
        <v>16271</v>
      </c>
      <c r="D35" s="68">
        <v>11591</v>
      </c>
      <c r="E35" s="66">
        <v>5242</v>
      </c>
      <c r="F35" s="68">
        <v>1057</v>
      </c>
      <c r="G35" s="66">
        <v>402</v>
      </c>
      <c r="H35" s="68">
        <v>77</v>
      </c>
      <c r="I35" s="66">
        <v>1</v>
      </c>
      <c r="J35" s="68"/>
      <c r="K35" s="66"/>
      <c r="L35" s="68">
        <v>34651</v>
      </c>
      <c r="M35" s="97">
        <v>5.5630476594132401E-2</v>
      </c>
    </row>
    <row r="36" spans="1:13" ht="20.100000000000001" customHeight="1" x14ac:dyDescent="0.2">
      <c r="A36" s="65" t="s">
        <v>189</v>
      </c>
      <c r="B36" s="68"/>
      <c r="C36" s="66">
        <v>26229</v>
      </c>
      <c r="D36" s="68">
        <v>24522</v>
      </c>
      <c r="E36" s="66">
        <v>8543</v>
      </c>
      <c r="F36" s="68">
        <v>1761</v>
      </c>
      <c r="G36" s="66">
        <v>695</v>
      </c>
      <c r="H36" s="68">
        <v>138</v>
      </c>
      <c r="I36" s="66">
        <v>13</v>
      </c>
      <c r="J36" s="68">
        <v>2</v>
      </c>
      <c r="K36" s="66"/>
      <c r="L36" s="68">
        <v>61903</v>
      </c>
      <c r="M36" s="97">
        <v>9.9382222521906372E-2</v>
      </c>
    </row>
    <row r="37" spans="1:13" ht="20.100000000000001" customHeight="1" x14ac:dyDescent="0.2">
      <c r="A37" s="65" t="s">
        <v>190</v>
      </c>
      <c r="B37" s="68"/>
      <c r="C37" s="66">
        <v>22315</v>
      </c>
      <c r="D37" s="68">
        <v>22017</v>
      </c>
      <c r="E37" s="66">
        <v>7629</v>
      </c>
      <c r="F37" s="68">
        <v>1675</v>
      </c>
      <c r="G37" s="66">
        <v>642</v>
      </c>
      <c r="H37" s="68">
        <v>127</v>
      </c>
      <c r="I37" s="66">
        <v>10</v>
      </c>
      <c r="J37" s="68">
        <v>2</v>
      </c>
      <c r="K37" s="66"/>
      <c r="L37" s="68">
        <v>54417</v>
      </c>
      <c r="M37" s="97">
        <v>8.7363817633629701E-2</v>
      </c>
    </row>
    <row r="38" spans="1:13" ht="20.100000000000001" customHeight="1" x14ac:dyDescent="0.2">
      <c r="A38" s="65" t="s">
        <v>191</v>
      </c>
      <c r="B38" s="68"/>
      <c r="C38" s="66">
        <v>24365</v>
      </c>
      <c r="D38" s="68">
        <v>52303</v>
      </c>
      <c r="E38" s="66">
        <v>17589</v>
      </c>
      <c r="F38" s="68">
        <v>4644</v>
      </c>
      <c r="G38" s="66">
        <v>2031</v>
      </c>
      <c r="H38" s="68">
        <v>486</v>
      </c>
      <c r="I38" s="66">
        <v>66</v>
      </c>
      <c r="J38" s="68">
        <v>2</v>
      </c>
      <c r="K38" s="66"/>
      <c r="L38" s="68">
        <v>101486</v>
      </c>
      <c r="M38" s="97">
        <v>0.16293078259305996</v>
      </c>
    </row>
    <row r="39" spans="1:13" ht="20.100000000000001" customHeight="1" x14ac:dyDescent="0.2">
      <c r="A39" s="65" t="s">
        <v>192</v>
      </c>
      <c r="B39" s="68"/>
      <c r="C39" s="66">
        <v>4</v>
      </c>
      <c r="D39" s="68">
        <v>42678</v>
      </c>
      <c r="E39" s="66">
        <v>19591</v>
      </c>
      <c r="F39" s="68">
        <v>7306</v>
      </c>
      <c r="G39" s="66">
        <v>4670</v>
      </c>
      <c r="H39" s="68">
        <v>1855</v>
      </c>
      <c r="I39" s="66">
        <v>327</v>
      </c>
      <c r="J39" s="68">
        <v>32</v>
      </c>
      <c r="K39" s="66">
        <v>2</v>
      </c>
      <c r="L39" s="68">
        <v>76465</v>
      </c>
      <c r="M39" s="97">
        <v>0.12276079745953461</v>
      </c>
    </row>
    <row r="40" spans="1:13" ht="20.100000000000001" customHeight="1" x14ac:dyDescent="0.2">
      <c r="A40" s="65" t="s">
        <v>193</v>
      </c>
      <c r="B40" s="68"/>
      <c r="C40" s="66"/>
      <c r="D40" s="68">
        <v>15527</v>
      </c>
      <c r="E40" s="66">
        <v>39513</v>
      </c>
      <c r="F40" s="68">
        <v>13869</v>
      </c>
      <c r="G40" s="66">
        <v>10256</v>
      </c>
      <c r="H40" s="68">
        <v>5352</v>
      </c>
      <c r="I40" s="66">
        <v>1478</v>
      </c>
      <c r="J40" s="68">
        <v>169</v>
      </c>
      <c r="K40" s="66">
        <v>20</v>
      </c>
      <c r="L40" s="68">
        <v>86184</v>
      </c>
      <c r="M40" s="97">
        <v>0.13836417404371321</v>
      </c>
    </row>
    <row r="41" spans="1:13" ht="20.100000000000001" customHeight="1" x14ac:dyDescent="0.2">
      <c r="A41" s="65" t="s">
        <v>194</v>
      </c>
      <c r="B41" s="68"/>
      <c r="C41" s="66"/>
      <c r="D41" s="68">
        <v>7</v>
      </c>
      <c r="E41" s="66">
        <v>52185</v>
      </c>
      <c r="F41" s="68">
        <v>27580</v>
      </c>
      <c r="G41" s="66">
        <v>12174</v>
      </c>
      <c r="H41" s="68">
        <v>7285</v>
      </c>
      <c r="I41" s="66">
        <v>2334</v>
      </c>
      <c r="J41" s="68">
        <v>407</v>
      </c>
      <c r="K41" s="66">
        <v>51</v>
      </c>
      <c r="L41" s="68">
        <v>102023</v>
      </c>
      <c r="M41" s="97">
        <v>0.16379290968696919</v>
      </c>
    </row>
    <row r="42" spans="1:13" ht="20.100000000000001" customHeight="1" x14ac:dyDescent="0.2">
      <c r="A42" s="65" t="s">
        <v>195</v>
      </c>
      <c r="B42" s="68"/>
      <c r="C42" s="66"/>
      <c r="D42" s="68"/>
      <c r="E42" s="66">
        <v>25</v>
      </c>
      <c r="F42" s="68">
        <v>21388</v>
      </c>
      <c r="G42" s="66">
        <v>41945</v>
      </c>
      <c r="H42" s="68">
        <v>10761</v>
      </c>
      <c r="I42" s="66">
        <v>1206</v>
      </c>
      <c r="J42" s="68">
        <v>228</v>
      </c>
      <c r="K42" s="66">
        <v>34</v>
      </c>
      <c r="L42" s="68">
        <v>75587</v>
      </c>
      <c r="M42" s="97">
        <v>0.12135121163373887</v>
      </c>
    </row>
    <row r="43" spans="1:13" ht="20.100000000000001" customHeight="1" x14ac:dyDescent="0.2">
      <c r="A43" s="65" t="s">
        <v>196</v>
      </c>
      <c r="B43" s="68"/>
      <c r="C43" s="66"/>
      <c r="D43" s="68"/>
      <c r="E43" s="66"/>
      <c r="F43" s="68"/>
      <c r="G43" s="66">
        <v>582</v>
      </c>
      <c r="H43" s="68">
        <v>19472</v>
      </c>
      <c r="I43" s="66">
        <v>7475</v>
      </c>
      <c r="J43" s="68">
        <v>1049</v>
      </c>
      <c r="K43" s="66">
        <v>107</v>
      </c>
      <c r="L43" s="68">
        <v>28685</v>
      </c>
      <c r="M43" s="97">
        <v>4.6052356962358598E-2</v>
      </c>
    </row>
    <row r="44" spans="1:13" ht="20.100000000000001" customHeight="1" x14ac:dyDescent="0.2">
      <c r="A44" s="65" t="s">
        <v>197</v>
      </c>
      <c r="B44" s="68"/>
      <c r="C44" s="66"/>
      <c r="D44" s="68"/>
      <c r="E44" s="66"/>
      <c r="F44" s="68"/>
      <c r="G44" s="66"/>
      <c r="H44" s="68"/>
      <c r="I44" s="66">
        <v>55</v>
      </c>
      <c r="J44" s="68">
        <v>966</v>
      </c>
      <c r="K44" s="66">
        <v>456</v>
      </c>
      <c r="L44" s="68">
        <v>1477</v>
      </c>
      <c r="M44" s="97">
        <v>2.3712508709570735E-3</v>
      </c>
    </row>
    <row r="45" spans="1:13" ht="20.100000000000001" customHeight="1" x14ac:dyDescent="0.2">
      <c r="A45" s="130" t="s">
        <v>90</v>
      </c>
      <c r="B45" s="131"/>
      <c r="C45" s="132"/>
      <c r="D45" s="131"/>
      <c r="E45" s="132"/>
      <c r="F45" s="131"/>
      <c r="G45" s="132"/>
      <c r="H45" s="131"/>
      <c r="I45" s="132"/>
      <c r="J45" s="131"/>
      <c r="K45" s="132"/>
      <c r="L45" s="131">
        <v>0</v>
      </c>
      <c r="M45" s="129">
        <v>0</v>
      </c>
    </row>
    <row r="46" spans="1:13" ht="20.100000000000001" customHeight="1" thickBot="1" x14ac:dyDescent="0.25">
      <c r="A46" s="147" t="s">
        <v>6</v>
      </c>
      <c r="B46" s="143">
        <v>10</v>
      </c>
      <c r="C46" s="143">
        <v>89184</v>
      </c>
      <c r="D46" s="143">
        <v>168645</v>
      </c>
      <c r="E46" s="143">
        <v>150317</v>
      </c>
      <c r="F46" s="143">
        <v>79280</v>
      </c>
      <c r="G46" s="143">
        <v>73397</v>
      </c>
      <c r="H46" s="143">
        <v>45553</v>
      </c>
      <c r="I46" s="143">
        <v>12965</v>
      </c>
      <c r="J46" s="143">
        <v>2857</v>
      </c>
      <c r="K46" s="143">
        <v>670</v>
      </c>
      <c r="L46" s="143">
        <v>622878</v>
      </c>
      <c r="M46" s="159">
        <v>1</v>
      </c>
    </row>
    <row r="47" spans="1:13" ht="20.100000000000001" customHeight="1" thickTop="1" x14ac:dyDescent="0.2">
      <c r="A47" s="121" t="s">
        <v>198</v>
      </c>
      <c r="B47" s="171">
        <v>1.6054508266466308E-5</v>
      </c>
      <c r="C47" s="122">
        <v>0.1431805265236531</v>
      </c>
      <c r="D47" s="122">
        <v>0.27075125465982103</v>
      </c>
      <c r="E47" s="122">
        <v>0.24132655190904156</v>
      </c>
      <c r="F47" s="122">
        <v>0.12728014153654488</v>
      </c>
      <c r="G47" s="122">
        <v>0.11783527432338275</v>
      </c>
      <c r="H47" s="122">
        <v>7.3133101506233963E-2</v>
      </c>
      <c r="I47" s="122">
        <v>2.0814669967473567E-2</v>
      </c>
      <c r="J47" s="122">
        <v>4.5867730117294236E-3</v>
      </c>
      <c r="K47" s="122">
        <v>1.0756520538532425E-3</v>
      </c>
      <c r="L47" s="128">
        <v>1</v>
      </c>
      <c r="M47" s="45"/>
    </row>
    <row r="48" spans="1:13" ht="20.100000000000001" customHeight="1" x14ac:dyDescent="0.2">
      <c r="A48" s="247" t="s">
        <v>201</v>
      </c>
      <c r="B48" s="247"/>
      <c r="C48" s="247"/>
      <c r="D48" s="247"/>
      <c r="E48" s="247"/>
      <c r="F48" s="247"/>
      <c r="G48" s="247"/>
      <c r="H48" s="247"/>
      <c r="I48" s="247"/>
      <c r="J48" s="247"/>
      <c r="K48" s="247"/>
      <c r="L48" s="247"/>
      <c r="M48" s="247"/>
    </row>
    <row r="49" spans="1:13" ht="20.100000000000001" customHeight="1" x14ac:dyDescent="0.2">
      <c r="A49" s="247" t="s">
        <v>36</v>
      </c>
      <c r="B49" s="247"/>
      <c r="C49" s="247"/>
      <c r="D49" s="247"/>
      <c r="E49" s="247"/>
      <c r="F49" s="247"/>
      <c r="G49" s="247"/>
      <c r="H49" s="247"/>
      <c r="I49" s="247"/>
      <c r="J49" s="247"/>
      <c r="K49" s="247"/>
      <c r="L49" s="247"/>
      <c r="M49" s="247"/>
    </row>
  </sheetData>
  <mergeCells count="5">
    <mergeCell ref="A48:M48"/>
    <mergeCell ref="A49:M49"/>
    <mergeCell ref="A1:M1"/>
    <mergeCell ref="A17:M17"/>
    <mergeCell ref="A33:M33"/>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EA2D-B929-47F4-A7A2-3756D7AA0764}">
  <sheetPr>
    <pageSetUpPr fitToPage="1"/>
  </sheetPr>
  <dimension ref="A1:M122"/>
  <sheetViews>
    <sheetView showGridLines="0" showZeros="0" zoomScaleNormal="100" zoomScaleSheetLayoutView="100" workbookViewId="0">
      <selection activeCell="B3" sqref="B3"/>
    </sheetView>
  </sheetViews>
  <sheetFormatPr defaultRowHeight="15" x14ac:dyDescent="0.2"/>
  <cols>
    <col min="1" max="1" width="21.5546875" customWidth="1"/>
    <col min="2" max="13" width="10.88671875" customWidth="1"/>
  </cols>
  <sheetData>
    <row r="1" spans="1:13" ht="32.25" customHeight="1" thickBot="1" x14ac:dyDescent="0.25">
      <c r="A1" s="245" t="s">
        <v>202</v>
      </c>
      <c r="B1" s="245"/>
      <c r="C1" s="245"/>
      <c r="D1" s="245"/>
      <c r="E1" s="245"/>
      <c r="F1" s="245"/>
      <c r="G1" s="245"/>
      <c r="H1" s="245"/>
      <c r="I1" s="245"/>
      <c r="J1" s="245"/>
      <c r="K1" s="245"/>
      <c r="L1" s="245"/>
      <c r="M1" s="245"/>
    </row>
    <row r="2" spans="1:13" ht="32.25" customHeight="1" thickTop="1" thickBot="1" x14ac:dyDescent="0.25">
      <c r="A2" s="104" t="s">
        <v>203</v>
      </c>
      <c r="B2" s="100">
        <v>43555</v>
      </c>
      <c r="C2" s="99">
        <v>43738</v>
      </c>
      <c r="D2" s="99">
        <v>43921</v>
      </c>
      <c r="E2" s="99">
        <v>44104</v>
      </c>
      <c r="F2" s="99">
        <v>44286</v>
      </c>
      <c r="G2" s="99">
        <v>44469</v>
      </c>
      <c r="H2" s="99">
        <v>44651</v>
      </c>
      <c r="I2" s="99">
        <v>44834</v>
      </c>
      <c r="J2" s="99">
        <v>45016</v>
      </c>
      <c r="K2" s="99">
        <v>45199</v>
      </c>
      <c r="L2" s="99">
        <v>45382</v>
      </c>
      <c r="M2" s="99">
        <v>45565</v>
      </c>
    </row>
    <row r="3" spans="1:13" ht="20.100000000000001" customHeight="1" thickTop="1" x14ac:dyDescent="0.2">
      <c r="A3" s="65" t="s">
        <v>188</v>
      </c>
      <c r="B3" s="68">
        <v>21597</v>
      </c>
      <c r="C3" s="66">
        <v>23579</v>
      </c>
      <c r="D3" s="68">
        <v>25071</v>
      </c>
      <c r="E3" s="66">
        <v>25277</v>
      </c>
      <c r="F3" s="68">
        <v>24004</v>
      </c>
      <c r="G3" s="66">
        <v>26398</v>
      </c>
      <c r="H3" s="68">
        <v>29156</v>
      </c>
      <c r="I3" s="66">
        <v>29168</v>
      </c>
      <c r="J3" s="68">
        <v>30938</v>
      </c>
      <c r="K3" s="66">
        <v>34651</v>
      </c>
      <c r="L3" s="68">
        <v>34823</v>
      </c>
      <c r="M3" s="123">
        <v>35882</v>
      </c>
    </row>
    <row r="4" spans="1:13" ht="20.100000000000001" customHeight="1" x14ac:dyDescent="0.2">
      <c r="A4" s="65" t="s">
        <v>189</v>
      </c>
      <c r="B4" s="68">
        <v>41124</v>
      </c>
      <c r="C4" s="66">
        <v>42498</v>
      </c>
      <c r="D4" s="68">
        <v>43126</v>
      </c>
      <c r="E4" s="66">
        <v>46784</v>
      </c>
      <c r="F4" s="68">
        <v>51792</v>
      </c>
      <c r="G4" s="66">
        <v>53240</v>
      </c>
      <c r="H4" s="68">
        <v>54237</v>
      </c>
      <c r="I4" s="66">
        <v>56361</v>
      </c>
      <c r="J4" s="68">
        <v>57958</v>
      </c>
      <c r="K4" s="66">
        <v>61903</v>
      </c>
      <c r="L4" s="68">
        <v>67865</v>
      </c>
      <c r="M4" s="135">
        <v>70484</v>
      </c>
    </row>
    <row r="5" spans="1:13" ht="20.100000000000001" customHeight="1" x14ac:dyDescent="0.2">
      <c r="A5" s="65" t="s">
        <v>190</v>
      </c>
      <c r="B5" s="68">
        <v>42040</v>
      </c>
      <c r="C5" s="66">
        <v>44468</v>
      </c>
      <c r="D5" s="68">
        <v>42180</v>
      </c>
      <c r="E5" s="66">
        <v>43917</v>
      </c>
      <c r="F5" s="68">
        <v>40412</v>
      </c>
      <c r="G5" s="66">
        <v>42741</v>
      </c>
      <c r="H5" s="68">
        <v>43356</v>
      </c>
      <c r="I5" s="66">
        <v>47512</v>
      </c>
      <c r="J5" s="68">
        <v>53025</v>
      </c>
      <c r="K5" s="66">
        <v>54417</v>
      </c>
      <c r="L5" s="68">
        <v>55228</v>
      </c>
      <c r="M5" s="66">
        <v>58182</v>
      </c>
    </row>
    <row r="6" spans="1:13" ht="20.100000000000001" customHeight="1" x14ac:dyDescent="0.2">
      <c r="A6" s="65" t="s">
        <v>191</v>
      </c>
      <c r="B6" s="68">
        <v>85199</v>
      </c>
      <c r="C6" s="66">
        <v>85580</v>
      </c>
      <c r="D6" s="68">
        <v>88581</v>
      </c>
      <c r="E6" s="66">
        <v>90264</v>
      </c>
      <c r="F6" s="68">
        <v>92606</v>
      </c>
      <c r="G6" s="66">
        <v>95850</v>
      </c>
      <c r="H6" s="68">
        <v>95448</v>
      </c>
      <c r="I6" s="66">
        <v>98781</v>
      </c>
      <c r="J6" s="68">
        <v>96399</v>
      </c>
      <c r="K6" s="66">
        <v>101486</v>
      </c>
      <c r="L6" s="68">
        <v>99678</v>
      </c>
      <c r="M6" s="66">
        <v>106879</v>
      </c>
    </row>
    <row r="7" spans="1:13" ht="20.100000000000001" customHeight="1" x14ac:dyDescent="0.2">
      <c r="A7" s="65" t="s">
        <v>192</v>
      </c>
      <c r="B7" s="68">
        <v>90772</v>
      </c>
      <c r="C7" s="66">
        <v>87581</v>
      </c>
      <c r="D7" s="68">
        <v>85104</v>
      </c>
      <c r="E7" s="66">
        <v>82754</v>
      </c>
      <c r="F7" s="68">
        <v>80549</v>
      </c>
      <c r="G7" s="66">
        <v>77258</v>
      </c>
      <c r="H7" s="68">
        <v>77846</v>
      </c>
      <c r="I7" s="66">
        <v>77171</v>
      </c>
      <c r="J7" s="68">
        <v>77571</v>
      </c>
      <c r="K7" s="66">
        <v>76465</v>
      </c>
      <c r="L7" s="68">
        <v>79288</v>
      </c>
      <c r="M7" s="66">
        <v>79641</v>
      </c>
    </row>
    <row r="8" spans="1:13" ht="20.100000000000001" customHeight="1" x14ac:dyDescent="0.2">
      <c r="A8" s="65" t="s">
        <v>193</v>
      </c>
      <c r="B8" s="68">
        <v>75458</v>
      </c>
      <c r="C8" s="66">
        <v>76894</v>
      </c>
      <c r="D8" s="68">
        <v>81550</v>
      </c>
      <c r="E8" s="66">
        <v>80660</v>
      </c>
      <c r="F8" s="68">
        <v>85133</v>
      </c>
      <c r="G8" s="66">
        <v>84857</v>
      </c>
      <c r="H8" s="68">
        <v>91728</v>
      </c>
      <c r="I8" s="66">
        <v>89111</v>
      </c>
      <c r="J8" s="68">
        <v>88398</v>
      </c>
      <c r="K8" s="66">
        <v>86184</v>
      </c>
      <c r="L8" s="68">
        <v>84427</v>
      </c>
      <c r="M8" s="66">
        <v>81233</v>
      </c>
    </row>
    <row r="9" spans="1:13" ht="20.100000000000001" customHeight="1" x14ac:dyDescent="0.2">
      <c r="A9" s="65" t="s">
        <v>194</v>
      </c>
      <c r="B9" s="68">
        <v>85130</v>
      </c>
      <c r="C9" s="66">
        <v>86316</v>
      </c>
      <c r="D9" s="68">
        <v>87357</v>
      </c>
      <c r="E9" s="66">
        <v>90334</v>
      </c>
      <c r="F9" s="68">
        <v>91609</v>
      </c>
      <c r="G9" s="66">
        <v>93819</v>
      </c>
      <c r="H9" s="68">
        <v>91008</v>
      </c>
      <c r="I9" s="66">
        <v>94069</v>
      </c>
      <c r="J9" s="68">
        <v>99419</v>
      </c>
      <c r="K9" s="66">
        <v>102023</v>
      </c>
      <c r="L9" s="68">
        <v>108529</v>
      </c>
      <c r="M9" s="66">
        <v>110506</v>
      </c>
    </row>
    <row r="10" spans="1:13" ht="20.100000000000001" customHeight="1" x14ac:dyDescent="0.2">
      <c r="A10" s="65" t="s">
        <v>195</v>
      </c>
      <c r="B10" s="68">
        <v>87928</v>
      </c>
      <c r="C10" s="66">
        <v>86981</v>
      </c>
      <c r="D10" s="68">
        <v>86798</v>
      </c>
      <c r="E10" s="66">
        <v>85231</v>
      </c>
      <c r="F10" s="68">
        <v>84368</v>
      </c>
      <c r="G10" s="66">
        <v>82946</v>
      </c>
      <c r="H10" s="68">
        <v>81319</v>
      </c>
      <c r="I10" s="66">
        <v>79292</v>
      </c>
      <c r="J10" s="68">
        <v>77236</v>
      </c>
      <c r="K10" s="66">
        <v>75587</v>
      </c>
      <c r="L10" s="68">
        <v>73805</v>
      </c>
      <c r="M10" s="66">
        <v>72628</v>
      </c>
    </row>
    <row r="11" spans="1:13" ht="20.100000000000001" customHeight="1" x14ac:dyDescent="0.2">
      <c r="A11" s="65" t="s">
        <v>196</v>
      </c>
      <c r="B11" s="68">
        <v>21696</v>
      </c>
      <c r="C11" s="66">
        <v>22399</v>
      </c>
      <c r="D11" s="68">
        <v>22896</v>
      </c>
      <c r="E11" s="66">
        <v>24289</v>
      </c>
      <c r="F11" s="68">
        <v>25006</v>
      </c>
      <c r="G11" s="66">
        <v>25178</v>
      </c>
      <c r="H11" s="68">
        <v>26085</v>
      </c>
      <c r="I11" s="66">
        <v>26865</v>
      </c>
      <c r="J11" s="68">
        <v>28014</v>
      </c>
      <c r="K11" s="66">
        <v>28685</v>
      </c>
      <c r="L11" s="68">
        <v>29215</v>
      </c>
      <c r="M11" s="66">
        <v>29336</v>
      </c>
    </row>
    <row r="12" spans="1:13" ht="20.100000000000001" customHeight="1" x14ac:dyDescent="0.2">
      <c r="A12" s="65" t="s">
        <v>197</v>
      </c>
      <c r="B12" s="68">
        <v>890</v>
      </c>
      <c r="C12" s="66">
        <v>1003</v>
      </c>
      <c r="D12" s="68">
        <v>1092</v>
      </c>
      <c r="E12" s="66">
        <v>1106</v>
      </c>
      <c r="F12" s="68">
        <v>1143</v>
      </c>
      <c r="G12" s="66">
        <v>1175</v>
      </c>
      <c r="H12" s="68">
        <v>1265</v>
      </c>
      <c r="I12" s="66">
        <v>1309</v>
      </c>
      <c r="J12" s="68">
        <v>1422</v>
      </c>
      <c r="K12" s="66">
        <v>1477</v>
      </c>
      <c r="L12" s="68">
        <v>1582</v>
      </c>
      <c r="M12" s="66">
        <v>1629</v>
      </c>
    </row>
    <row r="13" spans="1:13" ht="20.100000000000001" customHeight="1" x14ac:dyDescent="0.2">
      <c r="A13" s="65" t="s">
        <v>90</v>
      </c>
      <c r="B13" s="68"/>
      <c r="C13" s="66"/>
      <c r="D13" s="68"/>
      <c r="E13" s="66">
        <v>1</v>
      </c>
      <c r="F13" s="68">
        <v>4</v>
      </c>
      <c r="G13" s="66"/>
      <c r="H13" s="68"/>
      <c r="I13" s="66"/>
      <c r="J13" s="68"/>
      <c r="K13" s="66"/>
      <c r="L13" s="68"/>
      <c r="M13" s="66"/>
    </row>
    <row r="14" spans="1:13" ht="20.100000000000001" customHeight="1" x14ac:dyDescent="0.2">
      <c r="A14" s="63" t="s">
        <v>6</v>
      </c>
      <c r="B14" s="64">
        <v>551834</v>
      </c>
      <c r="C14" s="64">
        <v>557299</v>
      </c>
      <c r="D14" s="64">
        <v>563755</v>
      </c>
      <c r="E14" s="64">
        <v>570617</v>
      </c>
      <c r="F14" s="64">
        <v>576626</v>
      </c>
      <c r="G14" s="64">
        <v>583462</v>
      </c>
      <c r="H14" s="64">
        <v>591448</v>
      </c>
      <c r="I14" s="64">
        <v>599639</v>
      </c>
      <c r="J14" s="64">
        <v>610380</v>
      </c>
      <c r="K14" s="64">
        <v>622878</v>
      </c>
      <c r="L14" s="64">
        <v>634440</v>
      </c>
      <c r="M14" s="191">
        <v>646400</v>
      </c>
    </row>
    <row r="15" spans="1:13" ht="20.100000000000001" customHeight="1" x14ac:dyDescent="0.2">
      <c r="A15" s="35"/>
      <c r="B15" s="117"/>
      <c r="C15" s="117"/>
      <c r="D15" s="117"/>
      <c r="E15" s="117"/>
      <c r="F15" s="117"/>
      <c r="G15" s="117"/>
      <c r="H15" s="117"/>
      <c r="I15" s="117"/>
      <c r="J15" s="117"/>
      <c r="K15" s="117"/>
      <c r="L15" s="117"/>
      <c r="M15" s="203"/>
    </row>
    <row r="16" spans="1:13" ht="32.25" customHeight="1" thickBot="1" x14ac:dyDescent="0.25">
      <c r="A16" s="245" t="s">
        <v>204</v>
      </c>
      <c r="B16" s="245"/>
      <c r="C16" s="245"/>
      <c r="D16" s="245"/>
      <c r="E16" s="245"/>
      <c r="F16" s="245"/>
      <c r="G16" s="245"/>
      <c r="H16" s="245"/>
      <c r="I16" s="245"/>
      <c r="J16" s="245"/>
      <c r="K16" s="245"/>
      <c r="L16" s="245"/>
      <c r="M16" s="245"/>
    </row>
    <row r="17" spans="1:13" ht="32.25" customHeight="1" thickTop="1" thickBot="1" x14ac:dyDescent="0.25">
      <c r="A17" s="104" t="s">
        <v>203</v>
      </c>
      <c r="B17" s="99">
        <v>43555</v>
      </c>
      <c r="C17" s="99">
        <v>43738</v>
      </c>
      <c r="D17" s="99">
        <v>43921</v>
      </c>
      <c r="E17" s="99">
        <v>44104</v>
      </c>
      <c r="F17" s="99">
        <v>44286</v>
      </c>
      <c r="G17" s="99">
        <v>44469</v>
      </c>
      <c r="H17" s="99">
        <v>44651</v>
      </c>
      <c r="I17" s="99">
        <v>44834</v>
      </c>
      <c r="J17" s="99">
        <v>45016</v>
      </c>
      <c r="K17" s="99">
        <v>45199</v>
      </c>
      <c r="L17" s="99">
        <v>45382</v>
      </c>
      <c r="M17" s="99">
        <v>45565</v>
      </c>
    </row>
    <row r="18" spans="1:13" ht="20.100000000000001" customHeight="1" thickTop="1" x14ac:dyDescent="0.2">
      <c r="A18" s="65" t="s">
        <v>188</v>
      </c>
      <c r="B18" s="96">
        <v>3.9136769390795058E-2</v>
      </c>
      <c r="C18" s="97">
        <v>4.2309424563833777E-2</v>
      </c>
      <c r="D18" s="96">
        <v>4.4471445929526121E-2</v>
      </c>
      <c r="E18" s="97">
        <v>4.4297663756950809E-2</v>
      </c>
      <c r="F18" s="96">
        <v>4.1628369168230359E-2</v>
      </c>
      <c r="G18" s="97">
        <v>4.5243734810493229E-2</v>
      </c>
      <c r="H18" s="96">
        <v>4.9295965156700164E-2</v>
      </c>
      <c r="I18" s="97">
        <v>4.8642599964311861E-2</v>
      </c>
      <c r="J18" s="96">
        <v>5.0686457616566725E-2</v>
      </c>
      <c r="K18" s="97">
        <v>5.5630476594132401E-2</v>
      </c>
      <c r="L18" s="96">
        <v>5.4887775045709603E-2</v>
      </c>
      <c r="M18" s="136">
        <v>5.5510519801980199E-2</v>
      </c>
    </row>
    <row r="19" spans="1:13" ht="20.100000000000001" customHeight="1" x14ac:dyDescent="0.2">
      <c r="A19" s="65" t="s">
        <v>189</v>
      </c>
      <c r="B19" s="96">
        <v>7.4522410724964391E-2</v>
      </c>
      <c r="C19" s="97">
        <v>7.6257090000161495E-2</v>
      </c>
      <c r="D19" s="96">
        <v>7.6497769421113776E-2</v>
      </c>
      <c r="E19" s="97">
        <v>8.1988444087715578E-2</v>
      </c>
      <c r="F19" s="96">
        <v>8.981905082323724E-2</v>
      </c>
      <c r="G19" s="97">
        <v>9.1248444628784731E-2</v>
      </c>
      <c r="H19" s="96">
        <v>9.1702060028945903E-2</v>
      </c>
      <c r="I19" s="97">
        <v>9.3991551583536101E-2</v>
      </c>
      <c r="J19" s="96">
        <v>9.4953963104951009E-2</v>
      </c>
      <c r="K19" s="97">
        <v>9.9382222521906372E-2</v>
      </c>
      <c r="L19" s="96">
        <v>0.10696835004098103</v>
      </c>
      <c r="M19" s="97">
        <v>0.10904084158415842</v>
      </c>
    </row>
    <row r="20" spans="1:13" ht="20.100000000000001" customHeight="1" x14ac:dyDescent="0.2">
      <c r="A20" s="65" t="s">
        <v>190</v>
      </c>
      <c r="B20" s="96">
        <v>7.6182330193500222E-2</v>
      </c>
      <c r="C20" s="97">
        <v>7.9791996755781011E-2</v>
      </c>
      <c r="D20" s="96">
        <v>7.4819735523409994E-2</v>
      </c>
      <c r="E20" s="97">
        <v>7.6964058203663754E-2</v>
      </c>
      <c r="F20" s="96">
        <v>7.0083555025267683E-2</v>
      </c>
      <c r="G20" s="97">
        <v>7.3254127946635772E-2</v>
      </c>
      <c r="H20" s="96">
        <v>7.330483829516711E-2</v>
      </c>
      <c r="I20" s="97">
        <v>7.9234339327495379E-2</v>
      </c>
      <c r="J20" s="96">
        <v>8.6872112454536521E-2</v>
      </c>
      <c r="K20" s="97">
        <v>8.7363817633629701E-2</v>
      </c>
      <c r="L20" s="96">
        <v>8.704999684761365E-2</v>
      </c>
      <c r="M20" s="97">
        <v>9.0009282178217825E-2</v>
      </c>
    </row>
    <row r="21" spans="1:13" ht="20.100000000000001" customHeight="1" x14ac:dyDescent="0.2">
      <c r="A21" s="65" t="s">
        <v>191</v>
      </c>
      <c r="B21" s="96">
        <v>0.15439244410456768</v>
      </c>
      <c r="C21" s="97">
        <v>0.15356209144462846</v>
      </c>
      <c r="D21" s="96">
        <v>0.15712676605972453</v>
      </c>
      <c r="E21" s="97">
        <v>0.15818666461041295</v>
      </c>
      <c r="F21" s="96">
        <v>0.16059976483890773</v>
      </c>
      <c r="G21" s="97">
        <v>0.16427805066996651</v>
      </c>
      <c r="H21" s="96">
        <v>0.16138020586763333</v>
      </c>
      <c r="I21" s="97">
        <v>0.1647341150258739</v>
      </c>
      <c r="J21" s="96">
        <v>0.15793276319669713</v>
      </c>
      <c r="K21" s="97">
        <v>0.16293078259305996</v>
      </c>
      <c r="L21" s="96">
        <v>0.15711178362020048</v>
      </c>
      <c r="M21" s="97">
        <v>0.16534498762376237</v>
      </c>
    </row>
    <row r="22" spans="1:13" ht="20.100000000000001" customHeight="1" x14ac:dyDescent="0.2">
      <c r="A22" s="65" t="s">
        <v>192</v>
      </c>
      <c r="B22" s="96">
        <v>0.16449149563093249</v>
      </c>
      <c r="C22" s="97">
        <v>0.15715262363650392</v>
      </c>
      <c r="D22" s="96">
        <v>0.15095919326657856</v>
      </c>
      <c r="E22" s="97">
        <v>0.14502547242721475</v>
      </c>
      <c r="F22" s="96">
        <v>0.13969019780585684</v>
      </c>
      <c r="G22" s="97">
        <v>0.13241307917225115</v>
      </c>
      <c r="H22" s="96">
        <v>0.13161934777021816</v>
      </c>
      <c r="I22" s="97">
        <v>0.12869576528544674</v>
      </c>
      <c r="J22" s="96">
        <v>0.12708640519020939</v>
      </c>
      <c r="K22" s="97">
        <v>0.12276079745953461</v>
      </c>
      <c r="L22" s="96">
        <v>0.12497320471597</v>
      </c>
      <c r="M22" s="97">
        <v>0.12320699257425742</v>
      </c>
    </row>
    <row r="23" spans="1:13" ht="20.100000000000001" customHeight="1" x14ac:dyDescent="0.2">
      <c r="A23" s="65" t="s">
        <v>193</v>
      </c>
      <c r="B23" s="96">
        <v>0.13674039656853329</v>
      </c>
      <c r="C23" s="97">
        <v>0.13797620307949593</v>
      </c>
      <c r="D23" s="96">
        <v>0.14465503631896834</v>
      </c>
      <c r="E23" s="97">
        <v>0.14135576051887694</v>
      </c>
      <c r="F23" s="96">
        <v>0.1476398913680618</v>
      </c>
      <c r="G23" s="97">
        <v>0.14543706359625819</v>
      </c>
      <c r="H23" s="96">
        <v>0.15509055741164057</v>
      </c>
      <c r="I23" s="97">
        <v>0.14860774566030563</v>
      </c>
      <c r="J23" s="96">
        <v>0.14482453553524033</v>
      </c>
      <c r="K23" s="97">
        <v>0.13836417404371321</v>
      </c>
      <c r="L23" s="96">
        <v>0.1330732614589244</v>
      </c>
      <c r="M23" s="97">
        <v>0.12566986386138615</v>
      </c>
    </row>
    <row r="24" spans="1:13" ht="20.100000000000001" customHeight="1" x14ac:dyDescent="0.2">
      <c r="A24" s="65" t="s">
        <v>194</v>
      </c>
      <c r="B24" s="96">
        <v>0.15426740650268014</v>
      </c>
      <c r="C24" s="97">
        <v>0.1548827469634792</v>
      </c>
      <c r="D24" s="96">
        <v>0.15495561014979911</v>
      </c>
      <c r="E24" s="97">
        <v>0.15830933883848536</v>
      </c>
      <c r="F24" s="96">
        <v>0.15887074117365502</v>
      </c>
      <c r="G24" s="97">
        <v>0.16079710418159193</v>
      </c>
      <c r="H24" s="96">
        <v>0.15387320609757746</v>
      </c>
      <c r="I24" s="97">
        <v>0.15687605375901167</v>
      </c>
      <c r="J24" s="96">
        <v>0.1628805006717127</v>
      </c>
      <c r="K24" s="97">
        <v>0.16379290968696919</v>
      </c>
      <c r="L24" s="96">
        <v>0.17106266944076667</v>
      </c>
      <c r="M24" s="97">
        <v>0.17095606435643565</v>
      </c>
    </row>
    <row r="25" spans="1:13" ht="20.100000000000001" customHeight="1" x14ac:dyDescent="0.2">
      <c r="A25" s="65" t="s">
        <v>195</v>
      </c>
      <c r="B25" s="96">
        <v>0.15933777186617715</v>
      </c>
      <c r="C25" s="97">
        <v>0.15607600228961474</v>
      </c>
      <c r="D25" s="96">
        <v>0.15396404466479233</v>
      </c>
      <c r="E25" s="97">
        <v>0.14936638761200596</v>
      </c>
      <c r="F25" s="96">
        <v>0.14631320821468335</v>
      </c>
      <c r="G25" s="97">
        <v>0.14216178602891019</v>
      </c>
      <c r="H25" s="96">
        <v>0.13749137709485873</v>
      </c>
      <c r="I25" s="97">
        <v>0.13223289345756364</v>
      </c>
      <c r="J25" s="96">
        <v>0.12653756676168945</v>
      </c>
      <c r="K25" s="97">
        <v>0.12135121163373887</v>
      </c>
      <c r="L25" s="96">
        <v>0.11633093751970242</v>
      </c>
      <c r="M25" s="97">
        <v>0.11235767326732674</v>
      </c>
    </row>
    <row r="26" spans="1:13" ht="20.100000000000001" customHeight="1" x14ac:dyDescent="0.2">
      <c r="A26" s="65" t="s">
        <v>196</v>
      </c>
      <c r="B26" s="96">
        <v>3.9316171167416286E-2</v>
      </c>
      <c r="C26" s="97">
        <v>4.0192069248285035E-2</v>
      </c>
      <c r="D26" s="96">
        <v>4.0613387020957688E-2</v>
      </c>
      <c r="E26" s="97">
        <v>4.2566204652157227E-2</v>
      </c>
      <c r="F26" s="96">
        <v>4.3366063965204482E-2</v>
      </c>
      <c r="G26" s="97">
        <v>4.3152767446723181E-2</v>
      </c>
      <c r="H26" s="96">
        <v>4.4103623649078195E-2</v>
      </c>
      <c r="I26" s="97">
        <v>4.4801955843432467E-2</v>
      </c>
      <c r="J26" s="96">
        <v>4.5895999213604641E-2</v>
      </c>
      <c r="K26" s="97">
        <v>4.6052356962358598E-2</v>
      </c>
      <c r="L26" s="96">
        <v>4.6048483702162538E-2</v>
      </c>
      <c r="M26" s="97">
        <v>4.5383663366336632E-2</v>
      </c>
    </row>
    <row r="27" spans="1:13" ht="20.100000000000001" customHeight="1" x14ac:dyDescent="0.2">
      <c r="A27" s="65" t="s">
        <v>197</v>
      </c>
      <c r="B27" s="96">
        <v>1.6128038504332825E-3</v>
      </c>
      <c r="C27" s="97">
        <v>1.7997520182164331E-3</v>
      </c>
      <c r="D27" s="96">
        <v>1.9370116451295331E-3</v>
      </c>
      <c r="E27" s="97">
        <v>1.9382528035442337E-3</v>
      </c>
      <c r="F27" s="96">
        <v>1.9822207115183844E-3</v>
      </c>
      <c r="G27" s="97">
        <v>2.0138415183850876E-3</v>
      </c>
      <c r="H27" s="96">
        <v>2.1388186281803305E-3</v>
      </c>
      <c r="I27" s="97">
        <v>2.1829800930226353E-3</v>
      </c>
      <c r="J27" s="96">
        <v>2.3296962547920967E-3</v>
      </c>
      <c r="K27" s="97">
        <v>2.3712508709570735E-3</v>
      </c>
      <c r="L27" s="96">
        <v>2.4935376079692328E-3</v>
      </c>
      <c r="M27" s="97">
        <v>2.5201113861386139E-3</v>
      </c>
    </row>
    <row r="28" spans="1:13" ht="20.100000000000001" customHeight="1" x14ac:dyDescent="0.2">
      <c r="A28" s="65" t="s">
        <v>90</v>
      </c>
      <c r="B28" s="96" t="s">
        <v>65</v>
      </c>
      <c r="C28" s="97" t="s">
        <v>65</v>
      </c>
      <c r="D28" s="96" t="s">
        <v>65</v>
      </c>
      <c r="E28" s="166">
        <v>1.7524889724631409E-6</v>
      </c>
      <c r="F28" s="165">
        <v>6.9369053771422032E-6</v>
      </c>
      <c r="G28" s="97" t="s">
        <v>65</v>
      </c>
      <c r="H28" s="96" t="s">
        <v>65</v>
      </c>
      <c r="I28" s="97" t="s">
        <v>65</v>
      </c>
      <c r="J28" s="96" t="s">
        <v>65</v>
      </c>
      <c r="K28" s="97" t="s">
        <v>65</v>
      </c>
      <c r="L28" s="96" t="s">
        <v>65</v>
      </c>
      <c r="M28" s="97" t="s">
        <v>65</v>
      </c>
    </row>
    <row r="29" spans="1:13" ht="20.100000000000001" customHeight="1" x14ac:dyDescent="0.2">
      <c r="A29" s="63" t="s">
        <v>6</v>
      </c>
      <c r="B29" s="106">
        <v>1</v>
      </c>
      <c r="C29" s="106">
        <v>1</v>
      </c>
      <c r="D29" s="106">
        <v>1</v>
      </c>
      <c r="E29" s="106">
        <v>1</v>
      </c>
      <c r="F29" s="106">
        <v>1</v>
      </c>
      <c r="G29" s="106">
        <v>1</v>
      </c>
      <c r="H29" s="106">
        <v>1</v>
      </c>
      <c r="I29" s="106">
        <v>1</v>
      </c>
      <c r="J29" s="106">
        <v>1</v>
      </c>
      <c r="K29" s="106">
        <v>1</v>
      </c>
      <c r="L29" s="106">
        <v>1</v>
      </c>
      <c r="M29" s="106">
        <v>1</v>
      </c>
    </row>
    <row r="30" spans="1:13" ht="20.100000000000001" customHeight="1" x14ac:dyDescent="0.2">
      <c r="B30" s="47"/>
      <c r="C30" s="47"/>
      <c r="D30" s="47"/>
      <c r="E30" s="47"/>
      <c r="F30" s="47"/>
      <c r="G30" s="47"/>
      <c r="H30" s="47"/>
      <c r="I30" s="26"/>
      <c r="J30" s="26"/>
      <c r="K30" s="1"/>
      <c r="L30" s="53"/>
      <c r="M30" s="1"/>
    </row>
    <row r="31" spans="1:13" ht="42" customHeight="1" thickBot="1" x14ac:dyDescent="0.25">
      <c r="A31" s="255" t="s">
        <v>205</v>
      </c>
      <c r="B31" s="255"/>
      <c r="C31" s="255"/>
      <c r="D31" s="255"/>
      <c r="E31" s="255"/>
      <c r="F31" s="255"/>
      <c r="G31" s="255"/>
      <c r="H31" s="255"/>
      <c r="I31" s="255"/>
      <c r="J31" s="255"/>
      <c r="K31" s="255"/>
      <c r="L31" s="255"/>
      <c r="M31" s="255"/>
    </row>
    <row r="32" spans="1:13" ht="32.25" customHeight="1" thickTop="1" thickBot="1" x14ac:dyDescent="0.25">
      <c r="A32" s="104" t="s">
        <v>203</v>
      </c>
      <c r="B32" s="99">
        <v>43555</v>
      </c>
      <c r="C32" s="99">
        <v>43738</v>
      </c>
      <c r="D32" s="99">
        <v>43921</v>
      </c>
      <c r="E32" s="99">
        <v>44104</v>
      </c>
      <c r="F32" s="99">
        <v>44286</v>
      </c>
      <c r="G32" s="99">
        <v>44469</v>
      </c>
      <c r="H32" s="99">
        <v>44651</v>
      </c>
      <c r="I32" s="99">
        <v>44834</v>
      </c>
      <c r="J32" s="99">
        <v>45016</v>
      </c>
      <c r="K32" s="99">
        <v>45199</v>
      </c>
      <c r="L32" s="99">
        <v>45382</v>
      </c>
      <c r="M32" s="99">
        <v>45565</v>
      </c>
    </row>
    <row r="33" spans="1:13" ht="20.100000000000001" customHeight="1" thickTop="1" x14ac:dyDescent="0.2">
      <c r="A33" s="65" t="s">
        <v>188</v>
      </c>
      <c r="B33" s="68">
        <v>18994</v>
      </c>
      <c r="C33" s="66">
        <v>20574</v>
      </c>
      <c r="D33" s="68">
        <v>20526</v>
      </c>
      <c r="E33" s="66">
        <v>20952</v>
      </c>
      <c r="F33" s="68">
        <v>19791</v>
      </c>
      <c r="G33" s="66">
        <v>18778</v>
      </c>
      <c r="H33" s="68">
        <v>19755</v>
      </c>
      <c r="I33" s="66">
        <v>19844</v>
      </c>
      <c r="J33" s="68">
        <v>21686</v>
      </c>
      <c r="K33" s="66">
        <v>24232</v>
      </c>
      <c r="L33" s="68">
        <v>24126</v>
      </c>
      <c r="M33" s="123">
        <v>24362</v>
      </c>
    </row>
    <row r="34" spans="1:13" ht="20.100000000000001" customHeight="1" x14ac:dyDescent="0.2">
      <c r="A34" s="65" t="s">
        <v>189</v>
      </c>
      <c r="B34" s="68">
        <v>33187</v>
      </c>
      <c r="C34" s="66">
        <v>36611</v>
      </c>
      <c r="D34" s="68">
        <v>36042</v>
      </c>
      <c r="E34" s="66">
        <v>37700</v>
      </c>
      <c r="F34" s="68">
        <v>38818</v>
      </c>
      <c r="G34" s="66">
        <v>40538</v>
      </c>
      <c r="H34" s="68">
        <v>39590</v>
      </c>
      <c r="I34" s="66">
        <v>38821</v>
      </c>
      <c r="J34" s="68">
        <v>38863</v>
      </c>
      <c r="K34" s="66">
        <v>37512</v>
      </c>
      <c r="L34" s="68">
        <v>40701</v>
      </c>
      <c r="M34" s="135">
        <v>42822</v>
      </c>
    </row>
    <row r="35" spans="1:13" ht="20.100000000000001" customHeight="1" x14ac:dyDescent="0.2">
      <c r="A35" s="65" t="s">
        <v>190</v>
      </c>
      <c r="B35" s="68">
        <v>30117</v>
      </c>
      <c r="C35" s="66">
        <v>30863</v>
      </c>
      <c r="D35" s="68">
        <v>30036</v>
      </c>
      <c r="E35" s="66">
        <v>34141</v>
      </c>
      <c r="F35" s="68">
        <v>32480</v>
      </c>
      <c r="G35" s="66">
        <v>36176</v>
      </c>
      <c r="H35" s="68">
        <v>35342</v>
      </c>
      <c r="I35" s="66">
        <v>37038</v>
      </c>
      <c r="J35" s="68">
        <v>37963</v>
      </c>
      <c r="K35" s="66">
        <v>40005</v>
      </c>
      <c r="L35" s="68">
        <v>38718</v>
      </c>
      <c r="M35" s="66">
        <v>38161</v>
      </c>
    </row>
    <row r="36" spans="1:13" ht="20.100000000000001" customHeight="1" x14ac:dyDescent="0.2">
      <c r="A36" s="65" t="s">
        <v>191</v>
      </c>
      <c r="B36" s="68">
        <v>74614</v>
      </c>
      <c r="C36" s="66">
        <v>73742</v>
      </c>
      <c r="D36" s="68">
        <v>75084</v>
      </c>
      <c r="E36" s="66">
        <v>74409</v>
      </c>
      <c r="F36" s="68">
        <v>75130</v>
      </c>
      <c r="G36" s="66">
        <v>76219</v>
      </c>
      <c r="H36" s="68">
        <v>75959</v>
      </c>
      <c r="I36" s="66">
        <v>79436</v>
      </c>
      <c r="J36" s="68">
        <v>76858</v>
      </c>
      <c r="K36" s="66">
        <v>80797</v>
      </c>
      <c r="L36" s="68">
        <v>77845</v>
      </c>
      <c r="M36" s="66">
        <v>83206</v>
      </c>
    </row>
    <row r="37" spans="1:13" ht="20.100000000000001" customHeight="1" x14ac:dyDescent="0.2">
      <c r="A37" s="65" t="s">
        <v>192</v>
      </c>
      <c r="B37" s="68">
        <v>71641</v>
      </c>
      <c r="C37" s="66">
        <v>71386</v>
      </c>
      <c r="D37" s="68">
        <v>71522</v>
      </c>
      <c r="E37" s="66">
        <v>71479</v>
      </c>
      <c r="F37" s="68">
        <v>70841</v>
      </c>
      <c r="G37" s="66">
        <v>69199</v>
      </c>
      <c r="H37" s="68">
        <v>69782</v>
      </c>
      <c r="I37" s="66">
        <v>69342</v>
      </c>
      <c r="J37" s="68">
        <v>69933</v>
      </c>
      <c r="K37" s="66">
        <v>68604</v>
      </c>
      <c r="L37" s="68">
        <v>70620</v>
      </c>
      <c r="M37" s="66">
        <v>69968</v>
      </c>
    </row>
    <row r="38" spans="1:13" ht="20.100000000000001" customHeight="1" x14ac:dyDescent="0.2">
      <c r="A38" s="65" t="s">
        <v>193</v>
      </c>
      <c r="B38" s="68">
        <v>49253</v>
      </c>
      <c r="C38" s="66">
        <v>49670</v>
      </c>
      <c r="D38" s="68">
        <v>53956</v>
      </c>
      <c r="E38" s="66">
        <v>53402</v>
      </c>
      <c r="F38" s="68">
        <v>57835</v>
      </c>
      <c r="G38" s="66">
        <v>55920</v>
      </c>
      <c r="H38" s="68">
        <v>62108</v>
      </c>
      <c r="I38" s="66">
        <v>62430</v>
      </c>
      <c r="J38" s="68">
        <v>64321</v>
      </c>
      <c r="K38" s="66">
        <v>65326</v>
      </c>
      <c r="L38" s="68">
        <v>66416</v>
      </c>
      <c r="M38" s="66">
        <v>66097</v>
      </c>
    </row>
    <row r="39" spans="1:13" ht="20.100000000000001" customHeight="1" x14ac:dyDescent="0.2">
      <c r="A39" s="65" t="s">
        <v>194</v>
      </c>
      <c r="B39" s="68">
        <v>77691</v>
      </c>
      <c r="C39" s="66">
        <v>76883</v>
      </c>
      <c r="D39" s="68">
        <v>75541</v>
      </c>
      <c r="E39" s="66">
        <v>75717</v>
      </c>
      <c r="F39" s="68">
        <v>75008</v>
      </c>
      <c r="G39" s="66">
        <v>76936</v>
      </c>
      <c r="H39" s="68">
        <v>74359</v>
      </c>
      <c r="I39" s="66">
        <v>73973</v>
      </c>
      <c r="J39" s="68">
        <v>76329</v>
      </c>
      <c r="K39" s="66">
        <v>75509</v>
      </c>
      <c r="L39" s="68">
        <v>79082</v>
      </c>
      <c r="M39" s="66">
        <v>78380</v>
      </c>
    </row>
    <row r="40" spans="1:13" ht="20.100000000000001" customHeight="1" x14ac:dyDescent="0.2">
      <c r="A40" s="65" t="s">
        <v>195</v>
      </c>
      <c r="B40" s="68">
        <v>86916</v>
      </c>
      <c r="C40" s="66">
        <v>85873</v>
      </c>
      <c r="D40" s="68">
        <v>85602</v>
      </c>
      <c r="E40" s="66">
        <v>83888</v>
      </c>
      <c r="F40" s="68">
        <v>82886</v>
      </c>
      <c r="G40" s="66">
        <v>81388</v>
      </c>
      <c r="H40" s="68">
        <v>79679</v>
      </c>
      <c r="I40" s="66">
        <v>77547</v>
      </c>
      <c r="J40" s="68">
        <v>75367</v>
      </c>
      <c r="K40" s="66">
        <v>73638</v>
      </c>
      <c r="L40" s="68">
        <v>71793</v>
      </c>
      <c r="M40" s="66">
        <v>70601</v>
      </c>
    </row>
    <row r="41" spans="1:13" ht="20.100000000000001" customHeight="1" x14ac:dyDescent="0.2">
      <c r="A41" s="65" t="s">
        <v>196</v>
      </c>
      <c r="B41" s="68">
        <v>21514</v>
      </c>
      <c r="C41" s="66">
        <v>22233</v>
      </c>
      <c r="D41" s="68">
        <v>22744</v>
      </c>
      <c r="E41" s="66">
        <v>24138</v>
      </c>
      <c r="F41" s="68">
        <v>24870</v>
      </c>
      <c r="G41" s="66">
        <v>25029</v>
      </c>
      <c r="H41" s="68">
        <v>25928</v>
      </c>
      <c r="I41" s="66">
        <v>26708</v>
      </c>
      <c r="J41" s="68">
        <v>27873</v>
      </c>
      <c r="K41" s="66">
        <v>28567</v>
      </c>
      <c r="L41" s="68">
        <v>29102</v>
      </c>
      <c r="M41" s="66">
        <v>29199</v>
      </c>
    </row>
    <row r="42" spans="1:13" ht="20.100000000000001" customHeight="1" x14ac:dyDescent="0.2">
      <c r="A42" s="65" t="s">
        <v>197</v>
      </c>
      <c r="B42" s="68">
        <v>846</v>
      </c>
      <c r="C42" s="66">
        <v>958</v>
      </c>
      <c r="D42" s="68">
        <v>1045</v>
      </c>
      <c r="E42" s="66">
        <v>1058</v>
      </c>
      <c r="F42" s="68">
        <v>1095</v>
      </c>
      <c r="G42" s="66">
        <v>1129</v>
      </c>
      <c r="H42" s="68">
        <v>1220</v>
      </c>
      <c r="I42" s="66">
        <v>1262</v>
      </c>
      <c r="J42" s="68">
        <v>1374</v>
      </c>
      <c r="K42" s="66">
        <v>1419</v>
      </c>
      <c r="L42" s="68">
        <v>1527</v>
      </c>
      <c r="M42" s="66">
        <v>1577</v>
      </c>
    </row>
    <row r="43" spans="1:13" ht="20.100000000000001" customHeight="1" x14ac:dyDescent="0.2">
      <c r="A43" s="65" t="s">
        <v>90</v>
      </c>
      <c r="B43" s="68"/>
      <c r="C43" s="66"/>
      <c r="D43" s="68"/>
      <c r="E43" s="66"/>
      <c r="F43" s="68"/>
      <c r="G43" s="66"/>
      <c r="H43" s="68"/>
      <c r="I43" s="66"/>
      <c r="J43" s="68"/>
      <c r="K43" s="66"/>
      <c r="L43" s="68"/>
      <c r="M43" s="66"/>
    </row>
    <row r="44" spans="1:13" ht="20.100000000000001" customHeight="1" x14ac:dyDescent="0.2">
      <c r="A44" s="63" t="s">
        <v>6</v>
      </c>
      <c r="B44" s="64">
        <v>464773</v>
      </c>
      <c r="C44" s="64">
        <v>468793</v>
      </c>
      <c r="D44" s="64">
        <v>472098</v>
      </c>
      <c r="E44" s="64">
        <v>476884</v>
      </c>
      <c r="F44" s="64">
        <v>478754</v>
      </c>
      <c r="G44" s="64">
        <v>481312</v>
      </c>
      <c r="H44" s="64">
        <v>483722</v>
      </c>
      <c r="I44" s="64">
        <v>486401</v>
      </c>
      <c r="J44" s="64">
        <v>490567</v>
      </c>
      <c r="K44" s="64">
        <v>495609</v>
      </c>
      <c r="L44" s="64">
        <v>499930</v>
      </c>
      <c r="M44" s="64">
        <v>504373</v>
      </c>
    </row>
    <row r="45" spans="1:13" ht="20.100000000000001" customHeight="1" x14ac:dyDescent="0.2">
      <c r="A45" s="35"/>
      <c r="B45" s="117"/>
      <c r="C45" s="117"/>
      <c r="D45" s="117"/>
      <c r="E45" s="117"/>
      <c r="F45" s="117"/>
      <c r="G45" s="117"/>
      <c r="H45" s="117"/>
      <c r="I45" s="117"/>
      <c r="J45" s="117"/>
      <c r="K45" s="117"/>
      <c r="L45" s="117"/>
      <c r="M45" s="117"/>
    </row>
    <row r="46" spans="1:13" ht="42" customHeight="1" thickBot="1" x14ac:dyDescent="0.25">
      <c r="A46" s="255" t="s">
        <v>206</v>
      </c>
      <c r="B46" s="255"/>
      <c r="C46" s="255"/>
      <c r="D46" s="255"/>
      <c r="E46" s="255"/>
      <c r="F46" s="255"/>
      <c r="G46" s="255"/>
      <c r="H46" s="255"/>
      <c r="I46" s="255"/>
      <c r="J46" s="255"/>
      <c r="K46" s="255"/>
      <c r="L46" s="255"/>
      <c r="M46" s="255"/>
    </row>
    <row r="47" spans="1:13" ht="32.25" customHeight="1" thickTop="1" thickBot="1" x14ac:dyDescent="0.25">
      <c r="A47" s="104" t="s">
        <v>203</v>
      </c>
      <c r="B47" s="99">
        <v>43555</v>
      </c>
      <c r="C47" s="99">
        <v>43738</v>
      </c>
      <c r="D47" s="99">
        <v>43921</v>
      </c>
      <c r="E47" s="99">
        <v>44104</v>
      </c>
      <c r="F47" s="99">
        <v>44286</v>
      </c>
      <c r="G47" s="99">
        <v>44469</v>
      </c>
      <c r="H47" s="99">
        <v>44651</v>
      </c>
      <c r="I47" s="99">
        <v>44834</v>
      </c>
      <c r="J47" s="99">
        <v>45016</v>
      </c>
      <c r="K47" s="99">
        <v>45199</v>
      </c>
      <c r="L47" s="99">
        <v>45382</v>
      </c>
      <c r="M47" s="99">
        <v>45565</v>
      </c>
    </row>
    <row r="48" spans="1:13" ht="20.100000000000001" customHeight="1" thickTop="1" x14ac:dyDescent="0.2">
      <c r="A48" s="65" t="s">
        <v>188</v>
      </c>
      <c r="B48" s="96">
        <v>4.0867262082780194E-2</v>
      </c>
      <c r="C48" s="97">
        <v>4.3887174083230764E-2</v>
      </c>
      <c r="D48" s="96">
        <v>4.3478260869565216E-2</v>
      </c>
      <c r="E48" s="97">
        <v>4.3935212756141956E-2</v>
      </c>
      <c r="F48" s="96">
        <v>4.1338558006826051E-2</v>
      </c>
      <c r="G48" s="97">
        <v>3.9014194534937839E-2</v>
      </c>
      <c r="H48" s="96">
        <v>4.0839573143251699E-2</v>
      </c>
      <c r="I48" s="97">
        <v>4.0797613491748576E-2</v>
      </c>
      <c r="J48" s="96">
        <v>4.4205990211326894E-2</v>
      </c>
      <c r="K48" s="97">
        <v>4.8893381677895274E-2</v>
      </c>
      <c r="L48" s="96">
        <v>4.825875622587162E-2</v>
      </c>
      <c r="M48" s="136">
        <v>4.8301554603438331E-2</v>
      </c>
    </row>
    <row r="49" spans="1:13" ht="20.100000000000001" customHeight="1" x14ac:dyDescent="0.2">
      <c r="A49" s="65" t="s">
        <v>189</v>
      </c>
      <c r="B49" s="96">
        <v>7.1404750275941162E-2</v>
      </c>
      <c r="C49" s="97">
        <v>7.809630263250518E-2</v>
      </c>
      <c r="D49" s="96">
        <v>7.6344318340683504E-2</v>
      </c>
      <c r="E49" s="97">
        <v>7.9054864495348973E-2</v>
      </c>
      <c r="F49" s="96">
        <v>8.1081306892475044E-2</v>
      </c>
      <c r="G49" s="97">
        <v>8.4223954524300246E-2</v>
      </c>
      <c r="H49" s="96">
        <v>8.1844530536134386E-2</v>
      </c>
      <c r="I49" s="97">
        <v>7.9812747095503511E-2</v>
      </c>
      <c r="J49" s="96">
        <v>7.9220575375025221E-2</v>
      </c>
      <c r="K49" s="163">
        <v>7.5688698147128072E-2</v>
      </c>
      <c r="L49" s="96">
        <v>8.1413397875702592E-2</v>
      </c>
      <c r="M49" s="97">
        <v>8.4901451901668007E-2</v>
      </c>
    </row>
    <row r="50" spans="1:13" ht="20.100000000000001" customHeight="1" x14ac:dyDescent="0.2">
      <c r="A50" s="65" t="s">
        <v>190</v>
      </c>
      <c r="B50" s="96">
        <v>6.4799375178850746E-2</v>
      </c>
      <c r="C50" s="97">
        <v>6.5835027400153165E-2</v>
      </c>
      <c r="D50" s="96">
        <v>6.3622383488174061E-2</v>
      </c>
      <c r="E50" s="97">
        <v>7.1591833653467093E-2</v>
      </c>
      <c r="F50" s="96">
        <v>6.7842775203966962E-2</v>
      </c>
      <c r="G50" s="97">
        <v>7.5161225982315005E-2</v>
      </c>
      <c r="H50" s="96">
        <v>7.3062626880729009E-2</v>
      </c>
      <c r="I50" s="97">
        <v>7.6147047395050585E-2</v>
      </c>
      <c r="J50" s="96">
        <v>7.7385963589071419E-2</v>
      </c>
      <c r="K50" s="163">
        <v>8.0718873143950168E-2</v>
      </c>
      <c r="L50" s="96">
        <v>7.7446842557958112E-2</v>
      </c>
      <c r="M50" s="97">
        <v>7.5660275232813809E-2</v>
      </c>
    </row>
    <row r="51" spans="1:13" ht="20.100000000000001" customHeight="1" x14ac:dyDescent="0.2">
      <c r="A51" s="65" t="s">
        <v>191</v>
      </c>
      <c r="B51" s="96">
        <v>0.16053858550303052</v>
      </c>
      <c r="C51" s="97">
        <v>0.15730183684483343</v>
      </c>
      <c r="D51" s="96">
        <v>0.15904324949480828</v>
      </c>
      <c r="E51" s="97">
        <v>0.15603165549693426</v>
      </c>
      <c r="F51" s="96">
        <v>0.15692819276705783</v>
      </c>
      <c r="G51" s="97">
        <v>0.1583567415730337</v>
      </c>
      <c r="H51" s="96">
        <v>0.15703027772150119</v>
      </c>
      <c r="I51" s="97">
        <v>0.16331380897654404</v>
      </c>
      <c r="J51" s="96">
        <v>0.15667176960537502</v>
      </c>
      <c r="K51" s="97">
        <v>0.16302569162384056</v>
      </c>
      <c r="L51" s="96">
        <v>0.15571179965195128</v>
      </c>
      <c r="M51" s="97">
        <v>0.16496917955560667</v>
      </c>
    </row>
    <row r="52" spans="1:13" ht="20.100000000000001" customHeight="1" x14ac:dyDescent="0.2">
      <c r="A52" s="65" t="s">
        <v>192</v>
      </c>
      <c r="B52" s="96">
        <v>0.1541419144399524</v>
      </c>
      <c r="C52" s="97">
        <v>0.1522761645331735</v>
      </c>
      <c r="D52" s="96">
        <v>0.15149820588098234</v>
      </c>
      <c r="E52" s="97">
        <v>0.14988760369398008</v>
      </c>
      <c r="F52" s="96">
        <v>0.14796952088128767</v>
      </c>
      <c r="G52" s="97">
        <v>0.14377160760587726</v>
      </c>
      <c r="H52" s="96">
        <v>0.14426054634686866</v>
      </c>
      <c r="I52" s="97">
        <v>0.14256138453662717</v>
      </c>
      <c r="J52" s="96">
        <v>0.14255545114123044</v>
      </c>
      <c r="K52" s="97">
        <v>0.13842363637464211</v>
      </c>
      <c r="L52" s="96">
        <v>0.14125977636869161</v>
      </c>
      <c r="M52" s="97">
        <v>0.13872273099472018</v>
      </c>
    </row>
    <row r="53" spans="1:13" ht="20.100000000000001" customHeight="1" x14ac:dyDescent="0.2">
      <c r="A53" s="65" t="s">
        <v>193</v>
      </c>
      <c r="B53" s="96">
        <v>0.10597216275472113</v>
      </c>
      <c r="C53" s="97">
        <v>0.10595294724963897</v>
      </c>
      <c r="D53" s="96">
        <v>0.11428982965401252</v>
      </c>
      <c r="E53" s="97">
        <v>0.11198111071036143</v>
      </c>
      <c r="F53" s="96">
        <v>0.12080316822418194</v>
      </c>
      <c r="G53" s="97">
        <v>0.1161824346785453</v>
      </c>
      <c r="H53" s="96">
        <v>0.12839606220101629</v>
      </c>
      <c r="I53" s="97">
        <v>0.12835088743649786</v>
      </c>
      <c r="J53" s="96">
        <v>0.1311156274270385</v>
      </c>
      <c r="K53" s="97">
        <v>0.1318095514811071</v>
      </c>
      <c r="L53" s="96">
        <v>0.13285059908387173</v>
      </c>
      <c r="M53" s="97">
        <v>0.13104785545618025</v>
      </c>
    </row>
    <row r="54" spans="1:13" ht="20.100000000000001" customHeight="1" x14ac:dyDescent="0.2">
      <c r="A54" s="65" t="s">
        <v>194</v>
      </c>
      <c r="B54" s="96">
        <v>0.16715902171597749</v>
      </c>
      <c r="C54" s="97">
        <v>0.16400202221449553</v>
      </c>
      <c r="D54" s="96">
        <v>0.16001126884672251</v>
      </c>
      <c r="E54" s="97">
        <v>0.15877446087518138</v>
      </c>
      <c r="F54" s="96">
        <v>0.15667336460896411</v>
      </c>
      <c r="G54" s="97">
        <v>0.15984641978591849</v>
      </c>
      <c r="H54" s="96">
        <v>0.15372259272888147</v>
      </c>
      <c r="I54" s="97">
        <v>0.1520823353570408</v>
      </c>
      <c r="J54" s="96">
        <v>0.15559342556674216</v>
      </c>
      <c r="K54" s="97">
        <v>0.15235599030687497</v>
      </c>
      <c r="L54" s="96">
        <v>0.15818614606044845</v>
      </c>
      <c r="M54" s="97">
        <v>0.15540086404307923</v>
      </c>
    </row>
    <row r="55" spans="1:13" ht="20.100000000000001" customHeight="1" x14ac:dyDescent="0.2">
      <c r="A55" s="65" t="s">
        <v>195</v>
      </c>
      <c r="B55" s="96">
        <v>0.18700742082694133</v>
      </c>
      <c r="C55" s="97">
        <v>0.18317892971951372</v>
      </c>
      <c r="D55" s="96">
        <v>0.18132252201873339</v>
      </c>
      <c r="E55" s="97">
        <v>0.17590860670519456</v>
      </c>
      <c r="F55" s="96">
        <v>0.17312857960455683</v>
      </c>
      <c r="G55" s="97">
        <v>0.16909613722491856</v>
      </c>
      <c r="H55" s="96">
        <v>0.16472064532934205</v>
      </c>
      <c r="I55" s="97">
        <v>0.15943018209255327</v>
      </c>
      <c r="J55" s="96">
        <v>0.15363242941331154</v>
      </c>
      <c r="K55" s="97">
        <v>0.14858083690974136</v>
      </c>
      <c r="L55" s="96">
        <v>0.14360610485467964</v>
      </c>
      <c r="M55" s="97">
        <v>0.13997775455863021</v>
      </c>
    </row>
    <row r="56" spans="1:13" ht="20.100000000000001" customHeight="1" x14ac:dyDescent="0.2">
      <c r="A56" s="65" t="s">
        <v>196</v>
      </c>
      <c r="B56" s="96">
        <v>4.6289263791141053E-2</v>
      </c>
      <c r="C56" s="97">
        <v>4.7426049450397086E-2</v>
      </c>
      <c r="D56" s="96">
        <v>4.8176437942969469E-2</v>
      </c>
      <c r="E56" s="97">
        <v>5.0616082737101685E-2</v>
      </c>
      <c r="F56" s="96">
        <v>5.1947346654022737E-2</v>
      </c>
      <c r="G56" s="97">
        <v>5.2001612259823152E-2</v>
      </c>
      <c r="H56" s="96">
        <v>5.3601035305402688E-2</v>
      </c>
      <c r="I56" s="97">
        <v>5.4909426584238107E-2</v>
      </c>
      <c r="J56" s="96">
        <v>5.6817927010989325E-2</v>
      </c>
      <c r="K56" s="97">
        <v>5.764019620305523E-2</v>
      </c>
      <c r="L56" s="96">
        <v>5.8212149700958137E-2</v>
      </c>
      <c r="M56" s="97">
        <v>5.7891679372210646E-2</v>
      </c>
    </row>
    <row r="57" spans="1:13" ht="20.100000000000001" customHeight="1" x14ac:dyDescent="0.2">
      <c r="A57" s="65" t="s">
        <v>197</v>
      </c>
      <c r="B57" s="96">
        <v>1.8202434306640017E-3</v>
      </c>
      <c r="C57" s="97">
        <v>2.04354587205867E-3</v>
      </c>
      <c r="D57" s="96">
        <v>2.2135234633487116E-3</v>
      </c>
      <c r="E57" s="97">
        <v>2.2185688762885731E-3</v>
      </c>
      <c r="F57" s="96">
        <v>2.2871871566608319E-3</v>
      </c>
      <c r="G57" s="97">
        <v>2.34567183033043E-3</v>
      </c>
      <c r="H57" s="96">
        <v>2.5221098068725425E-3</v>
      </c>
      <c r="I57" s="97">
        <v>2.5945670341960647E-3</v>
      </c>
      <c r="J57" s="96">
        <v>2.8008406598894748E-3</v>
      </c>
      <c r="K57" s="97">
        <v>2.8631441317651615E-3</v>
      </c>
      <c r="L57" s="96">
        <v>3.0544276198667814E-3</v>
      </c>
      <c r="M57" s="97">
        <v>3.1266542816526656E-3</v>
      </c>
    </row>
    <row r="58" spans="1:13" ht="20.100000000000001" customHeight="1" x14ac:dyDescent="0.2">
      <c r="A58" s="65" t="s">
        <v>90</v>
      </c>
      <c r="B58" s="96" t="s">
        <v>65</v>
      </c>
      <c r="C58" s="97" t="s">
        <v>65</v>
      </c>
      <c r="D58" s="96" t="s">
        <v>65</v>
      </c>
      <c r="E58" s="166" t="s">
        <v>65</v>
      </c>
      <c r="F58" s="165" t="s">
        <v>65</v>
      </c>
      <c r="G58" s="97" t="s">
        <v>65</v>
      </c>
      <c r="H58" s="96" t="s">
        <v>65</v>
      </c>
      <c r="I58" s="97" t="s">
        <v>65</v>
      </c>
      <c r="J58" s="96" t="s">
        <v>65</v>
      </c>
      <c r="K58" s="97" t="s">
        <v>65</v>
      </c>
      <c r="L58" s="96" t="s">
        <v>65</v>
      </c>
      <c r="M58" s="97" t="s">
        <v>65</v>
      </c>
    </row>
    <row r="59" spans="1:13" ht="20.100000000000001" customHeight="1" x14ac:dyDescent="0.2">
      <c r="A59" s="63" t="s">
        <v>6</v>
      </c>
      <c r="B59" s="106">
        <v>1</v>
      </c>
      <c r="C59" s="106">
        <v>1</v>
      </c>
      <c r="D59" s="106">
        <v>1</v>
      </c>
      <c r="E59" s="106">
        <v>1</v>
      </c>
      <c r="F59" s="106">
        <v>1</v>
      </c>
      <c r="G59" s="106">
        <v>1</v>
      </c>
      <c r="H59" s="106">
        <v>1</v>
      </c>
      <c r="I59" s="106">
        <v>1</v>
      </c>
      <c r="J59" s="106">
        <v>1</v>
      </c>
      <c r="K59" s="106">
        <v>1</v>
      </c>
      <c r="L59" s="106">
        <v>1</v>
      </c>
      <c r="M59" s="106">
        <v>1</v>
      </c>
    </row>
    <row r="60" spans="1:13" ht="20.100000000000001" customHeight="1" x14ac:dyDescent="0.2">
      <c r="B60" s="47"/>
      <c r="C60" s="47"/>
      <c r="D60" s="47"/>
      <c r="E60" s="47"/>
      <c r="F60" s="47"/>
      <c r="G60" s="47"/>
      <c r="H60" s="47"/>
      <c r="I60" s="26"/>
      <c r="J60" s="26"/>
      <c r="K60" s="1"/>
      <c r="L60" s="53"/>
      <c r="M60" s="1"/>
    </row>
    <row r="61" spans="1:13" ht="42" customHeight="1" thickBot="1" x14ac:dyDescent="0.25">
      <c r="A61" s="255" t="s">
        <v>207</v>
      </c>
      <c r="B61" s="255"/>
      <c r="C61" s="255"/>
      <c r="D61" s="255"/>
      <c r="E61" s="255"/>
      <c r="F61" s="255"/>
      <c r="G61" s="255"/>
      <c r="H61" s="255"/>
      <c r="I61" s="255"/>
      <c r="J61" s="255"/>
      <c r="K61" s="255"/>
      <c r="L61" s="255"/>
      <c r="M61" s="255"/>
    </row>
    <row r="62" spans="1:13" ht="32.25" customHeight="1" thickTop="1" thickBot="1" x14ac:dyDescent="0.25">
      <c r="A62" s="104" t="s">
        <v>203</v>
      </c>
      <c r="B62" s="99">
        <v>43555</v>
      </c>
      <c r="C62" s="99">
        <v>43738</v>
      </c>
      <c r="D62" s="99">
        <v>43921</v>
      </c>
      <c r="E62" s="99">
        <v>44104</v>
      </c>
      <c r="F62" s="99">
        <v>44286</v>
      </c>
      <c r="G62" s="99">
        <v>44469</v>
      </c>
      <c r="H62" s="99">
        <v>44651</v>
      </c>
      <c r="I62" s="99">
        <v>44834</v>
      </c>
      <c r="J62" s="99">
        <v>45016</v>
      </c>
      <c r="K62" s="99">
        <v>45199</v>
      </c>
      <c r="L62" s="99">
        <v>45382</v>
      </c>
      <c r="M62" s="99">
        <v>45565</v>
      </c>
    </row>
    <row r="63" spans="1:13" ht="20.100000000000001" customHeight="1" thickTop="1" x14ac:dyDescent="0.2">
      <c r="A63" s="65" t="s">
        <v>188</v>
      </c>
      <c r="B63" s="68">
        <v>700</v>
      </c>
      <c r="C63" s="66">
        <v>654</v>
      </c>
      <c r="D63" s="68">
        <v>674</v>
      </c>
      <c r="E63" s="66">
        <v>666</v>
      </c>
      <c r="F63" s="68">
        <v>587</v>
      </c>
      <c r="G63" s="66">
        <v>501</v>
      </c>
      <c r="H63" s="68">
        <v>442</v>
      </c>
      <c r="I63" s="66">
        <v>423</v>
      </c>
      <c r="J63" s="68">
        <v>367</v>
      </c>
      <c r="K63" s="66">
        <v>327</v>
      </c>
      <c r="L63" s="68">
        <v>334</v>
      </c>
      <c r="M63" s="123">
        <v>355</v>
      </c>
    </row>
    <row r="64" spans="1:13" ht="20.100000000000001" customHeight="1" x14ac:dyDescent="0.2">
      <c r="A64" s="65" t="s">
        <v>189</v>
      </c>
      <c r="B64" s="68">
        <v>4061</v>
      </c>
      <c r="C64" s="66">
        <v>1292</v>
      </c>
      <c r="D64" s="68">
        <v>1237</v>
      </c>
      <c r="E64" s="66">
        <v>1288</v>
      </c>
      <c r="F64" s="68">
        <v>1361</v>
      </c>
      <c r="G64" s="66">
        <v>1300</v>
      </c>
      <c r="H64" s="68">
        <v>1229</v>
      </c>
      <c r="I64" s="66">
        <v>1174</v>
      </c>
      <c r="J64" s="68">
        <v>1058</v>
      </c>
      <c r="K64" s="66">
        <v>1015</v>
      </c>
      <c r="L64" s="68">
        <v>924</v>
      </c>
      <c r="M64" s="135">
        <v>874</v>
      </c>
    </row>
    <row r="65" spans="1:13" ht="20.100000000000001" customHeight="1" x14ac:dyDescent="0.2">
      <c r="A65" s="65" t="s">
        <v>190</v>
      </c>
      <c r="B65" s="68">
        <v>9402</v>
      </c>
      <c r="C65" s="66">
        <v>10307</v>
      </c>
      <c r="D65" s="68">
        <v>8170</v>
      </c>
      <c r="E65" s="66">
        <v>5610</v>
      </c>
      <c r="F65" s="68">
        <v>3658</v>
      </c>
      <c r="G65" s="66">
        <v>1140</v>
      </c>
      <c r="H65" s="68">
        <v>1072</v>
      </c>
      <c r="I65" s="66">
        <v>1095</v>
      </c>
      <c r="J65" s="68">
        <v>1200</v>
      </c>
      <c r="K65" s="66">
        <v>1156</v>
      </c>
      <c r="L65" s="68">
        <v>1118</v>
      </c>
      <c r="M65" s="66">
        <v>1091</v>
      </c>
    </row>
    <row r="66" spans="1:13" ht="20.100000000000001" customHeight="1" x14ac:dyDescent="0.2">
      <c r="A66" s="65" t="s">
        <v>191</v>
      </c>
      <c r="B66" s="68">
        <v>7686</v>
      </c>
      <c r="C66" s="66">
        <v>8860</v>
      </c>
      <c r="D66" s="68">
        <v>10329</v>
      </c>
      <c r="E66" s="66">
        <v>12166</v>
      </c>
      <c r="F66" s="68">
        <v>13148</v>
      </c>
      <c r="G66" s="66">
        <v>14650</v>
      </c>
      <c r="H66" s="68">
        <v>13882</v>
      </c>
      <c r="I66" s="66">
        <v>13083</v>
      </c>
      <c r="J66" s="68">
        <v>12409</v>
      </c>
      <c r="K66" s="66">
        <v>11774</v>
      </c>
      <c r="L66" s="68">
        <v>10674</v>
      </c>
      <c r="M66" s="66">
        <v>9330</v>
      </c>
    </row>
    <row r="67" spans="1:13" ht="20.100000000000001" customHeight="1" x14ac:dyDescent="0.2">
      <c r="A67" s="65" t="s">
        <v>192</v>
      </c>
      <c r="B67" s="68">
        <v>3181</v>
      </c>
      <c r="C67" s="66">
        <v>3415</v>
      </c>
      <c r="D67" s="68">
        <v>3588</v>
      </c>
      <c r="E67" s="66">
        <v>3729</v>
      </c>
      <c r="F67" s="68">
        <v>4023</v>
      </c>
      <c r="G67" s="66">
        <v>4311</v>
      </c>
      <c r="H67" s="68">
        <v>4654</v>
      </c>
      <c r="I67" s="66">
        <v>4935</v>
      </c>
      <c r="J67" s="68">
        <v>5140</v>
      </c>
      <c r="K67" s="66">
        <v>5342</v>
      </c>
      <c r="L67" s="68">
        <v>6066</v>
      </c>
      <c r="M67" s="66">
        <v>6993</v>
      </c>
    </row>
    <row r="68" spans="1:13" ht="20.100000000000001" customHeight="1" x14ac:dyDescent="0.2">
      <c r="A68" s="65" t="s">
        <v>193</v>
      </c>
      <c r="B68" s="68">
        <v>472</v>
      </c>
      <c r="C68" s="66">
        <v>562</v>
      </c>
      <c r="D68" s="68">
        <v>760</v>
      </c>
      <c r="E68" s="66">
        <v>940</v>
      </c>
      <c r="F68" s="68">
        <v>1271</v>
      </c>
      <c r="G68" s="66">
        <v>1545</v>
      </c>
      <c r="H68" s="68">
        <v>1792</v>
      </c>
      <c r="I68" s="66">
        <v>1984</v>
      </c>
      <c r="J68" s="68">
        <v>2228</v>
      </c>
      <c r="K68" s="66">
        <v>2523</v>
      </c>
      <c r="L68" s="68">
        <v>2820</v>
      </c>
      <c r="M68" s="66">
        <v>3017</v>
      </c>
    </row>
    <row r="69" spans="1:13" ht="20.100000000000001" customHeight="1" x14ac:dyDescent="0.2">
      <c r="A69" s="65" t="s">
        <v>194</v>
      </c>
      <c r="B69" s="68">
        <v>162</v>
      </c>
      <c r="C69" s="66">
        <v>188</v>
      </c>
      <c r="D69" s="68">
        <v>209</v>
      </c>
      <c r="E69" s="66">
        <v>240</v>
      </c>
      <c r="F69" s="68">
        <v>248</v>
      </c>
      <c r="G69" s="66">
        <v>245</v>
      </c>
      <c r="H69" s="68">
        <v>240</v>
      </c>
      <c r="I69" s="66">
        <v>310</v>
      </c>
      <c r="J69" s="68">
        <v>388</v>
      </c>
      <c r="K69" s="66">
        <v>497</v>
      </c>
      <c r="L69" s="68">
        <v>570</v>
      </c>
      <c r="M69" s="66">
        <v>669</v>
      </c>
    </row>
    <row r="70" spans="1:13" ht="20.100000000000001" customHeight="1" x14ac:dyDescent="0.2">
      <c r="A70" s="65" t="s">
        <v>195</v>
      </c>
      <c r="B70" s="68">
        <v>1</v>
      </c>
      <c r="C70" s="66">
        <v>1</v>
      </c>
      <c r="D70" s="68">
        <v>1</v>
      </c>
      <c r="E70" s="66">
        <v>1</v>
      </c>
      <c r="F70" s="68">
        <v>2</v>
      </c>
      <c r="G70" s="66">
        <v>2</v>
      </c>
      <c r="H70" s="68">
        <v>2</v>
      </c>
      <c r="I70" s="66">
        <v>2</v>
      </c>
      <c r="J70" s="68">
        <v>2</v>
      </c>
      <c r="K70" s="66">
        <v>2</v>
      </c>
      <c r="L70" s="68">
        <v>2</v>
      </c>
      <c r="M70" s="66">
        <v>1</v>
      </c>
    </row>
    <row r="71" spans="1:13" ht="20.100000000000001" customHeight="1" x14ac:dyDescent="0.2">
      <c r="A71" s="65" t="s">
        <v>196</v>
      </c>
      <c r="B71" s="68"/>
      <c r="C71" s="66"/>
      <c r="D71" s="68"/>
      <c r="E71" s="66"/>
      <c r="F71" s="68"/>
      <c r="G71" s="66"/>
      <c r="H71" s="68"/>
      <c r="I71" s="66"/>
      <c r="J71" s="68"/>
      <c r="K71" s="66"/>
      <c r="L71" s="68"/>
      <c r="M71" s="66"/>
    </row>
    <row r="72" spans="1:13" ht="20.100000000000001" customHeight="1" x14ac:dyDescent="0.2">
      <c r="A72" s="65" t="s">
        <v>197</v>
      </c>
      <c r="B72" s="68"/>
      <c r="C72" s="66"/>
      <c r="D72" s="68"/>
      <c r="E72" s="66"/>
      <c r="F72" s="68"/>
      <c r="G72" s="66"/>
      <c r="H72" s="68"/>
      <c r="I72" s="66"/>
      <c r="J72" s="68"/>
      <c r="K72" s="66"/>
      <c r="L72" s="68"/>
      <c r="M72" s="66"/>
    </row>
    <row r="73" spans="1:13" ht="20.100000000000001" customHeight="1" x14ac:dyDescent="0.2">
      <c r="A73" s="65" t="s">
        <v>90</v>
      </c>
      <c r="B73" s="68"/>
      <c r="C73" s="66"/>
      <c r="D73" s="68"/>
      <c r="E73" s="66"/>
      <c r="F73" s="68"/>
      <c r="G73" s="66"/>
      <c r="H73" s="68"/>
      <c r="I73" s="66"/>
      <c r="J73" s="68"/>
      <c r="K73" s="66"/>
      <c r="L73" s="68"/>
      <c r="M73" s="66"/>
    </row>
    <row r="74" spans="1:13" ht="20.100000000000001" customHeight="1" x14ac:dyDescent="0.2">
      <c r="A74" s="63" t="s">
        <v>6</v>
      </c>
      <c r="B74" s="64">
        <v>25665</v>
      </c>
      <c r="C74" s="64">
        <v>25279</v>
      </c>
      <c r="D74" s="64">
        <v>24968</v>
      </c>
      <c r="E74" s="64">
        <v>24640</v>
      </c>
      <c r="F74" s="64">
        <v>24298</v>
      </c>
      <c r="G74" s="64">
        <v>23694</v>
      </c>
      <c r="H74" s="64">
        <v>23313</v>
      </c>
      <c r="I74" s="64">
        <v>23006</v>
      </c>
      <c r="J74" s="64">
        <v>22792</v>
      </c>
      <c r="K74" s="64">
        <v>22636</v>
      </c>
      <c r="L74" s="64">
        <v>22508</v>
      </c>
      <c r="M74" s="64">
        <v>22330</v>
      </c>
    </row>
    <row r="75" spans="1:13" ht="20.100000000000001" customHeight="1" x14ac:dyDescent="0.2">
      <c r="A75" s="35"/>
      <c r="B75" s="117"/>
      <c r="C75" s="117"/>
      <c r="D75" s="117"/>
      <c r="E75" s="117"/>
      <c r="F75" s="117"/>
      <c r="G75" s="117"/>
      <c r="H75" s="117"/>
      <c r="I75" s="117"/>
      <c r="J75" s="117"/>
      <c r="K75" s="117"/>
      <c r="L75" s="117"/>
      <c r="M75" s="117"/>
    </row>
    <row r="76" spans="1:13" ht="42" customHeight="1" thickBot="1" x14ac:dyDescent="0.25">
      <c r="A76" s="255" t="s">
        <v>208</v>
      </c>
      <c r="B76" s="255"/>
      <c r="C76" s="255"/>
      <c r="D76" s="255"/>
      <c r="E76" s="255"/>
      <c r="F76" s="255"/>
      <c r="G76" s="255"/>
      <c r="H76" s="255"/>
      <c r="I76" s="255"/>
      <c r="J76" s="255"/>
      <c r="K76" s="255"/>
      <c r="L76" s="255"/>
      <c r="M76" s="255"/>
    </row>
    <row r="77" spans="1:13" ht="32.25" customHeight="1" thickTop="1" thickBot="1" x14ac:dyDescent="0.25">
      <c r="A77" s="104" t="s">
        <v>203</v>
      </c>
      <c r="B77" s="99">
        <v>43555</v>
      </c>
      <c r="C77" s="99">
        <v>43738</v>
      </c>
      <c r="D77" s="99">
        <v>43921</v>
      </c>
      <c r="E77" s="99">
        <v>44104</v>
      </c>
      <c r="F77" s="99">
        <v>44286</v>
      </c>
      <c r="G77" s="99">
        <v>44469</v>
      </c>
      <c r="H77" s="99">
        <v>44651</v>
      </c>
      <c r="I77" s="99">
        <v>44834</v>
      </c>
      <c r="J77" s="99">
        <v>45016</v>
      </c>
      <c r="K77" s="99">
        <v>45199</v>
      </c>
      <c r="L77" s="99">
        <v>45382</v>
      </c>
      <c r="M77" s="99">
        <v>45565</v>
      </c>
    </row>
    <row r="78" spans="1:13" ht="20.100000000000001" customHeight="1" thickTop="1" x14ac:dyDescent="0.2">
      <c r="A78" s="65" t="s">
        <v>188</v>
      </c>
      <c r="B78" s="96">
        <v>2.7274498344048315E-2</v>
      </c>
      <c r="C78" s="97">
        <v>2.5871276553661143E-2</v>
      </c>
      <c r="D78" s="96">
        <v>2.6994553027875682E-2</v>
      </c>
      <c r="E78" s="97">
        <v>2.7029220779220778E-2</v>
      </c>
      <c r="F78" s="96">
        <v>2.415836694378138E-2</v>
      </c>
      <c r="G78" s="97">
        <v>2.1144593567991896E-2</v>
      </c>
      <c r="H78" s="96">
        <v>1.8959378887316091E-2</v>
      </c>
      <c r="I78" s="97">
        <v>1.8386507867512822E-2</v>
      </c>
      <c r="J78" s="96">
        <v>1.6102141102141102E-2</v>
      </c>
      <c r="K78" s="97">
        <v>1.4446015197031278E-2</v>
      </c>
      <c r="L78" s="96">
        <v>1.4839168295717079E-2</v>
      </c>
      <c r="M78" s="136">
        <v>1.5897895208240035E-2</v>
      </c>
    </row>
    <row r="79" spans="1:13" ht="20.100000000000001" customHeight="1" x14ac:dyDescent="0.2">
      <c r="A79" s="65" t="s">
        <v>189</v>
      </c>
      <c r="B79" s="96">
        <v>0.15823105396454315</v>
      </c>
      <c r="C79" s="97">
        <v>5.1109616677874913E-2</v>
      </c>
      <c r="D79" s="96">
        <v>4.9543415571932072E-2</v>
      </c>
      <c r="E79" s="97">
        <v>5.2272727272727269E-2</v>
      </c>
      <c r="F79" s="96">
        <v>5.60128405630093E-2</v>
      </c>
      <c r="G79" s="97">
        <v>5.4866210855068792E-2</v>
      </c>
      <c r="H79" s="96">
        <v>5.2717367992107411E-2</v>
      </c>
      <c r="I79" s="97">
        <v>5.1030166043640787E-2</v>
      </c>
      <c r="J79" s="96">
        <v>4.6419796419796419E-2</v>
      </c>
      <c r="K79" s="97">
        <v>4.4840077752253051E-2</v>
      </c>
      <c r="L79" s="96">
        <v>4.1052070374977788E-2</v>
      </c>
      <c r="M79" s="97">
        <v>3.9140170174652933E-2</v>
      </c>
    </row>
    <row r="80" spans="1:13" ht="20.100000000000001" customHeight="1" x14ac:dyDescent="0.2">
      <c r="A80" s="65" t="s">
        <v>190</v>
      </c>
      <c r="B80" s="96">
        <v>0.36633547632963182</v>
      </c>
      <c r="C80" s="97">
        <v>0.40772973614462599</v>
      </c>
      <c r="D80" s="96">
        <v>0.32721884011534763</v>
      </c>
      <c r="E80" s="97">
        <v>0.22767857142857142</v>
      </c>
      <c r="F80" s="96">
        <v>0.15054737015392214</v>
      </c>
      <c r="G80" s="97">
        <v>4.8113446442137248E-2</v>
      </c>
      <c r="H80" s="96">
        <v>4.5982927980096941E-2</v>
      </c>
      <c r="I80" s="97">
        <v>4.7596279231504827E-2</v>
      </c>
      <c r="J80" s="96">
        <v>5.2650052650052653E-2</v>
      </c>
      <c r="K80" s="97">
        <v>5.1069093479413324E-2</v>
      </c>
      <c r="L80" s="96">
        <v>4.9671228007819444E-2</v>
      </c>
      <c r="M80" s="97">
        <v>4.8858038513210925E-2</v>
      </c>
    </row>
    <row r="81" spans="1:13" ht="20.100000000000001" customHeight="1" x14ac:dyDescent="0.2">
      <c r="A81" s="65" t="s">
        <v>191</v>
      </c>
      <c r="B81" s="96">
        <v>0.2994739918176505</v>
      </c>
      <c r="C81" s="97">
        <v>0.3504885478064797</v>
      </c>
      <c r="D81" s="96">
        <v>0.41368952258891378</v>
      </c>
      <c r="E81" s="97">
        <v>0.49375000000000002</v>
      </c>
      <c r="F81" s="96">
        <v>0.54111449502016629</v>
      </c>
      <c r="G81" s="97">
        <v>0.61829999155904447</v>
      </c>
      <c r="H81" s="96">
        <v>0.5954617595333076</v>
      </c>
      <c r="I81" s="97">
        <v>0.56867773624271933</v>
      </c>
      <c r="J81" s="96">
        <v>0.54444541944541947</v>
      </c>
      <c r="K81" s="97">
        <v>0.52014490192613538</v>
      </c>
      <c r="L81" s="96">
        <v>0.47423138439665896</v>
      </c>
      <c r="M81" s="97">
        <v>0.41782355575459024</v>
      </c>
    </row>
    <row r="82" spans="1:13" ht="20.100000000000001" customHeight="1" x14ac:dyDescent="0.2">
      <c r="A82" s="65" t="s">
        <v>192</v>
      </c>
      <c r="B82" s="96">
        <v>0.12394311318916813</v>
      </c>
      <c r="C82" s="97">
        <v>0.13509236916017248</v>
      </c>
      <c r="D82" s="96">
        <v>0.14370394104453701</v>
      </c>
      <c r="E82" s="97">
        <v>0.1513392857142857</v>
      </c>
      <c r="F82" s="96">
        <v>0.16556918264877768</v>
      </c>
      <c r="G82" s="97">
        <v>0.18194479615092429</v>
      </c>
      <c r="H82" s="96">
        <v>0.19963110710762236</v>
      </c>
      <c r="I82" s="97">
        <v>0.21450925845431626</v>
      </c>
      <c r="J82" s="96">
        <v>0.22551772551772553</v>
      </c>
      <c r="K82" s="97">
        <v>0.23599575896801556</v>
      </c>
      <c r="L82" s="96">
        <v>0.26950417629287365</v>
      </c>
      <c r="M82" s="97">
        <v>0.31316614420062694</v>
      </c>
    </row>
    <row r="83" spans="1:13" ht="20.100000000000001" customHeight="1" x14ac:dyDescent="0.2">
      <c r="A83" s="65" t="s">
        <v>193</v>
      </c>
      <c r="B83" s="96">
        <v>1.8390804597701149E-2</v>
      </c>
      <c r="C83" s="97">
        <v>2.2231892084338779E-2</v>
      </c>
      <c r="D83" s="96">
        <v>3.043896187119513E-2</v>
      </c>
      <c r="E83" s="97">
        <v>3.8149350649350648E-2</v>
      </c>
      <c r="F83" s="96">
        <v>5.2308832002633962E-2</v>
      </c>
      <c r="G83" s="97">
        <v>6.5206381362370225E-2</v>
      </c>
      <c r="H83" s="96">
        <v>7.6866984086132198E-2</v>
      </c>
      <c r="I83" s="97">
        <v>8.6238372598452573E-2</v>
      </c>
      <c r="J83" s="96">
        <v>9.7753597753597751E-2</v>
      </c>
      <c r="K83" s="97">
        <v>0.11145962184131472</v>
      </c>
      <c r="L83" s="96">
        <v>0.12528878620934777</v>
      </c>
      <c r="M83" s="97">
        <v>0.13510971786833856</v>
      </c>
    </row>
    <row r="84" spans="1:13" ht="20.100000000000001" customHeight="1" x14ac:dyDescent="0.2">
      <c r="A84" s="65" t="s">
        <v>194</v>
      </c>
      <c r="B84" s="96">
        <v>6.3120981881940388E-3</v>
      </c>
      <c r="C84" s="97">
        <v>7.4370030460065668E-3</v>
      </c>
      <c r="D84" s="96">
        <v>8.3707145145786605E-3</v>
      </c>
      <c r="E84" s="97">
        <v>9.74025974025974E-3</v>
      </c>
      <c r="F84" s="96">
        <v>1.0206601366367602E-2</v>
      </c>
      <c r="G84" s="97">
        <v>1.0340170507301426E-2</v>
      </c>
      <c r="H84" s="96">
        <v>1.0294685368678419E-2</v>
      </c>
      <c r="I84" s="97">
        <v>1.3474745718508215E-2</v>
      </c>
      <c r="J84" s="96">
        <v>1.7023517023517024E-2</v>
      </c>
      <c r="K84" s="97">
        <v>2.1956176002827354E-2</v>
      </c>
      <c r="L84" s="96">
        <v>2.5324329127421361E-2</v>
      </c>
      <c r="M84" s="97">
        <v>2.9959695476936856E-2</v>
      </c>
    </row>
    <row r="85" spans="1:13" ht="20.100000000000001" customHeight="1" x14ac:dyDescent="0.2">
      <c r="A85" s="65" t="s">
        <v>195</v>
      </c>
      <c r="B85" s="165">
        <v>3.8963569062926162E-5</v>
      </c>
      <c r="C85" s="178">
        <v>3.9558526840460461E-5</v>
      </c>
      <c r="D85" s="165">
        <v>4.005126561999359E-5</v>
      </c>
      <c r="E85" s="178">
        <v>4.0584415584415584E-5</v>
      </c>
      <c r="F85" s="162">
        <v>8.2311301341674207E-5</v>
      </c>
      <c r="G85" s="163">
        <v>8.4409555161644301E-5</v>
      </c>
      <c r="H85" s="162">
        <v>8.5789044738986836E-5</v>
      </c>
      <c r="I85" s="163">
        <v>8.693384334521429E-5</v>
      </c>
      <c r="J85" s="162">
        <v>8.7750087750087746E-5</v>
      </c>
      <c r="K85" s="163">
        <v>8.8354833009365616E-5</v>
      </c>
      <c r="L85" s="162">
        <v>8.8857295183934607E-5</v>
      </c>
      <c r="M85" s="178">
        <v>4.4782803403493058E-5</v>
      </c>
    </row>
    <row r="86" spans="1:13" ht="20.100000000000001" customHeight="1" x14ac:dyDescent="0.2">
      <c r="A86" s="65" t="s">
        <v>196</v>
      </c>
      <c r="B86" s="96" t="s">
        <v>65</v>
      </c>
      <c r="C86" s="97" t="s">
        <v>65</v>
      </c>
      <c r="D86" s="96" t="s">
        <v>65</v>
      </c>
      <c r="E86" s="97" t="s">
        <v>65</v>
      </c>
      <c r="F86" s="96" t="s">
        <v>65</v>
      </c>
      <c r="G86" s="97" t="s">
        <v>65</v>
      </c>
      <c r="H86" s="96" t="s">
        <v>65</v>
      </c>
      <c r="I86" s="97" t="s">
        <v>65</v>
      </c>
      <c r="J86" s="96" t="s">
        <v>65</v>
      </c>
      <c r="K86" s="163" t="s">
        <v>65</v>
      </c>
      <c r="L86" s="96" t="s">
        <v>65</v>
      </c>
      <c r="M86" s="97" t="s">
        <v>65</v>
      </c>
    </row>
    <row r="87" spans="1:13" ht="20.100000000000001" customHeight="1" x14ac:dyDescent="0.2">
      <c r="A87" s="65" t="s">
        <v>197</v>
      </c>
      <c r="B87" s="96" t="s">
        <v>65</v>
      </c>
      <c r="C87" s="97" t="s">
        <v>65</v>
      </c>
      <c r="D87" s="96" t="s">
        <v>65</v>
      </c>
      <c r="E87" s="97" t="s">
        <v>65</v>
      </c>
      <c r="F87" s="96" t="s">
        <v>65</v>
      </c>
      <c r="G87" s="97" t="s">
        <v>65</v>
      </c>
      <c r="H87" s="96" t="s">
        <v>65</v>
      </c>
      <c r="I87" s="97" t="s">
        <v>65</v>
      </c>
      <c r="J87" s="96" t="s">
        <v>65</v>
      </c>
      <c r="K87" s="163" t="s">
        <v>65</v>
      </c>
      <c r="L87" s="96" t="s">
        <v>65</v>
      </c>
      <c r="M87" s="97" t="s">
        <v>65</v>
      </c>
    </row>
    <row r="88" spans="1:13" ht="20.100000000000001" customHeight="1" x14ac:dyDescent="0.2">
      <c r="A88" s="65" t="s">
        <v>90</v>
      </c>
      <c r="B88" s="96" t="s">
        <v>65</v>
      </c>
      <c r="C88" s="97" t="s">
        <v>65</v>
      </c>
      <c r="D88" s="96" t="s">
        <v>65</v>
      </c>
      <c r="E88" s="166" t="s">
        <v>65</v>
      </c>
      <c r="F88" s="165" t="s">
        <v>65</v>
      </c>
      <c r="G88" s="97" t="s">
        <v>65</v>
      </c>
      <c r="H88" s="96" t="s">
        <v>65</v>
      </c>
      <c r="I88" s="97" t="s">
        <v>65</v>
      </c>
      <c r="J88" s="96" t="s">
        <v>65</v>
      </c>
      <c r="K88" s="97" t="s">
        <v>65</v>
      </c>
      <c r="L88" s="96" t="s">
        <v>65</v>
      </c>
      <c r="M88" s="97" t="s">
        <v>65</v>
      </c>
    </row>
    <row r="89" spans="1:13" ht="20.100000000000001" customHeight="1" x14ac:dyDescent="0.2">
      <c r="A89" s="63" t="s">
        <v>6</v>
      </c>
      <c r="B89" s="106">
        <v>1</v>
      </c>
      <c r="C89" s="106">
        <v>1</v>
      </c>
      <c r="D89" s="106">
        <v>1</v>
      </c>
      <c r="E89" s="106">
        <v>1</v>
      </c>
      <c r="F89" s="106">
        <v>1</v>
      </c>
      <c r="G89" s="106">
        <v>1</v>
      </c>
      <c r="H89" s="106">
        <v>1</v>
      </c>
      <c r="I89" s="106">
        <v>1</v>
      </c>
      <c r="J89" s="106">
        <v>1</v>
      </c>
      <c r="K89" s="106">
        <v>1</v>
      </c>
      <c r="L89" s="106">
        <v>1</v>
      </c>
      <c r="M89" s="106">
        <v>1</v>
      </c>
    </row>
    <row r="90" spans="1:13" ht="20.100000000000001" customHeight="1" x14ac:dyDescent="0.2">
      <c r="B90" s="47"/>
      <c r="C90" s="47"/>
      <c r="D90" s="47"/>
      <c r="E90" s="47"/>
      <c r="F90" s="47"/>
      <c r="G90" s="47"/>
      <c r="H90" s="47"/>
      <c r="I90" s="26"/>
      <c r="J90" s="26"/>
      <c r="K90" s="1"/>
      <c r="L90" s="53"/>
      <c r="M90" s="1"/>
    </row>
    <row r="91" spans="1:13" ht="42" customHeight="1" thickBot="1" x14ac:dyDescent="0.25">
      <c r="A91" s="255" t="s">
        <v>209</v>
      </c>
      <c r="B91" s="255"/>
      <c r="C91" s="255"/>
      <c r="D91" s="255"/>
      <c r="E91" s="255"/>
      <c r="F91" s="255"/>
      <c r="G91" s="255"/>
      <c r="H91" s="255"/>
      <c r="I91" s="255"/>
      <c r="J91" s="255"/>
      <c r="K91" s="255"/>
      <c r="L91" s="255"/>
      <c r="M91" s="255"/>
    </row>
    <row r="92" spans="1:13" ht="32.25" customHeight="1" thickTop="1" thickBot="1" x14ac:dyDescent="0.25">
      <c r="A92" s="104" t="s">
        <v>203</v>
      </c>
      <c r="B92" s="99">
        <v>43555</v>
      </c>
      <c r="C92" s="99">
        <v>43738</v>
      </c>
      <c r="D92" s="99">
        <v>43921</v>
      </c>
      <c r="E92" s="99">
        <v>44104</v>
      </c>
      <c r="F92" s="99">
        <v>44286</v>
      </c>
      <c r="G92" s="99">
        <v>44469</v>
      </c>
      <c r="H92" s="99">
        <v>44651</v>
      </c>
      <c r="I92" s="99">
        <v>44834</v>
      </c>
      <c r="J92" s="99">
        <v>45016</v>
      </c>
      <c r="K92" s="99">
        <v>45199</v>
      </c>
      <c r="L92" s="99">
        <v>45382</v>
      </c>
      <c r="M92" s="99">
        <v>45565</v>
      </c>
    </row>
    <row r="93" spans="1:13" ht="20.100000000000001" customHeight="1" thickTop="1" x14ac:dyDescent="0.2">
      <c r="A93" s="65" t="s">
        <v>188</v>
      </c>
      <c r="B93" s="68">
        <v>1903</v>
      </c>
      <c r="C93" s="66">
        <v>2351</v>
      </c>
      <c r="D93" s="68">
        <v>3871</v>
      </c>
      <c r="E93" s="66">
        <v>3659</v>
      </c>
      <c r="F93" s="68">
        <v>3626</v>
      </c>
      <c r="G93" s="66">
        <v>7119</v>
      </c>
      <c r="H93" s="68">
        <v>8959</v>
      </c>
      <c r="I93" s="66">
        <v>8901</v>
      </c>
      <c r="J93" s="68">
        <v>8885</v>
      </c>
      <c r="K93" s="66">
        <v>10092</v>
      </c>
      <c r="L93" s="68">
        <v>10363</v>
      </c>
      <c r="M93" s="123">
        <v>11165</v>
      </c>
    </row>
    <row r="94" spans="1:13" ht="20.100000000000001" customHeight="1" x14ac:dyDescent="0.2">
      <c r="A94" s="65" t="s">
        <v>189</v>
      </c>
      <c r="B94" s="68">
        <v>3876</v>
      </c>
      <c r="C94" s="66">
        <v>4595</v>
      </c>
      <c r="D94" s="68">
        <v>5847</v>
      </c>
      <c r="E94" s="66">
        <v>7796</v>
      </c>
      <c r="F94" s="68">
        <v>11613</v>
      </c>
      <c r="G94" s="66">
        <v>11402</v>
      </c>
      <c r="H94" s="68">
        <v>13418</v>
      </c>
      <c r="I94" s="66">
        <v>16366</v>
      </c>
      <c r="J94" s="68">
        <v>18037</v>
      </c>
      <c r="K94" s="66">
        <v>23376</v>
      </c>
      <c r="L94" s="68">
        <v>26240</v>
      </c>
      <c r="M94" s="135">
        <v>26788</v>
      </c>
    </row>
    <row r="95" spans="1:13" ht="20.100000000000001" customHeight="1" x14ac:dyDescent="0.2">
      <c r="A95" s="65" t="s">
        <v>190</v>
      </c>
      <c r="B95" s="68">
        <v>2521</v>
      </c>
      <c r="C95" s="66">
        <v>3298</v>
      </c>
      <c r="D95" s="68">
        <v>3974</v>
      </c>
      <c r="E95" s="66">
        <v>4166</v>
      </c>
      <c r="F95" s="68">
        <v>4274</v>
      </c>
      <c r="G95" s="66">
        <v>5425</v>
      </c>
      <c r="H95" s="68">
        <v>6942</v>
      </c>
      <c r="I95" s="66">
        <v>9379</v>
      </c>
      <c r="J95" s="68">
        <v>13862</v>
      </c>
      <c r="K95" s="66">
        <v>13256</v>
      </c>
      <c r="L95" s="68">
        <v>15392</v>
      </c>
      <c r="M95" s="66">
        <v>18930</v>
      </c>
    </row>
    <row r="96" spans="1:13" ht="20.100000000000001" customHeight="1" x14ac:dyDescent="0.2">
      <c r="A96" s="65" t="s">
        <v>191</v>
      </c>
      <c r="B96" s="68">
        <v>2899</v>
      </c>
      <c r="C96" s="66">
        <v>2978</v>
      </c>
      <c r="D96" s="68">
        <v>3168</v>
      </c>
      <c r="E96" s="66">
        <v>3689</v>
      </c>
      <c r="F96" s="68">
        <v>4328</v>
      </c>
      <c r="G96" s="66">
        <v>4981</v>
      </c>
      <c r="H96" s="68">
        <v>5607</v>
      </c>
      <c r="I96" s="66">
        <v>6262</v>
      </c>
      <c r="J96" s="68">
        <v>7132</v>
      </c>
      <c r="K96" s="66">
        <v>8915</v>
      </c>
      <c r="L96" s="68">
        <v>11159</v>
      </c>
      <c r="M96" s="66">
        <v>14343</v>
      </c>
    </row>
    <row r="97" spans="1:13" ht="20.100000000000001" customHeight="1" x14ac:dyDescent="0.2">
      <c r="A97" s="65" t="s">
        <v>192</v>
      </c>
      <c r="B97" s="68">
        <v>15950</v>
      </c>
      <c r="C97" s="66">
        <v>12780</v>
      </c>
      <c r="D97" s="68">
        <v>9994</v>
      </c>
      <c r="E97" s="66">
        <v>7546</v>
      </c>
      <c r="F97" s="68">
        <v>5685</v>
      </c>
      <c r="G97" s="66">
        <v>3748</v>
      </c>
      <c r="H97" s="68">
        <v>3410</v>
      </c>
      <c r="I97" s="66">
        <v>2894</v>
      </c>
      <c r="J97" s="68">
        <v>2498</v>
      </c>
      <c r="K97" s="66">
        <v>2519</v>
      </c>
      <c r="L97" s="68">
        <v>2602</v>
      </c>
      <c r="M97" s="66">
        <v>2680</v>
      </c>
    </row>
    <row r="98" spans="1:13" ht="20.100000000000001" customHeight="1" x14ac:dyDescent="0.2">
      <c r="A98" s="65" t="s">
        <v>193</v>
      </c>
      <c r="B98" s="68">
        <v>25733</v>
      </c>
      <c r="C98" s="66">
        <v>26662</v>
      </c>
      <c r="D98" s="68">
        <v>26834</v>
      </c>
      <c r="E98" s="66">
        <v>26318</v>
      </c>
      <c r="F98" s="68">
        <v>26027</v>
      </c>
      <c r="G98" s="66">
        <v>27392</v>
      </c>
      <c r="H98" s="68">
        <v>27828</v>
      </c>
      <c r="I98" s="66">
        <v>24697</v>
      </c>
      <c r="J98" s="68">
        <v>21849</v>
      </c>
      <c r="K98" s="66">
        <v>18335</v>
      </c>
      <c r="L98" s="68">
        <v>15191</v>
      </c>
      <c r="M98" s="66">
        <v>12119</v>
      </c>
    </row>
    <row r="99" spans="1:13" ht="20.100000000000001" customHeight="1" x14ac:dyDescent="0.2">
      <c r="A99" s="65" t="s">
        <v>194</v>
      </c>
      <c r="B99" s="68">
        <v>7277</v>
      </c>
      <c r="C99" s="66">
        <v>9245</v>
      </c>
      <c r="D99" s="68">
        <v>11607</v>
      </c>
      <c r="E99" s="66">
        <v>14377</v>
      </c>
      <c r="F99" s="68">
        <v>16353</v>
      </c>
      <c r="G99" s="66">
        <v>16638</v>
      </c>
      <c r="H99" s="68">
        <v>16409</v>
      </c>
      <c r="I99" s="66">
        <v>19786</v>
      </c>
      <c r="J99" s="68">
        <v>22702</v>
      </c>
      <c r="K99" s="66">
        <v>26017</v>
      </c>
      <c r="L99" s="68">
        <v>28877</v>
      </c>
      <c r="M99" s="66">
        <v>31457</v>
      </c>
    </row>
    <row r="100" spans="1:13" ht="20.100000000000001" customHeight="1" x14ac:dyDescent="0.2">
      <c r="A100" s="65" t="s">
        <v>195</v>
      </c>
      <c r="B100" s="68">
        <v>1011</v>
      </c>
      <c r="C100" s="66">
        <v>1107</v>
      </c>
      <c r="D100" s="68">
        <v>1195</v>
      </c>
      <c r="E100" s="66">
        <v>1342</v>
      </c>
      <c r="F100" s="68">
        <v>1480</v>
      </c>
      <c r="G100" s="66">
        <v>1556</v>
      </c>
      <c r="H100" s="68">
        <v>1638</v>
      </c>
      <c r="I100" s="66">
        <v>1743</v>
      </c>
      <c r="J100" s="68">
        <v>1867</v>
      </c>
      <c r="K100" s="66">
        <v>1947</v>
      </c>
      <c r="L100" s="68">
        <v>2010</v>
      </c>
      <c r="M100" s="66">
        <v>2026</v>
      </c>
    </row>
    <row r="101" spans="1:13" ht="20.100000000000001" customHeight="1" x14ac:dyDescent="0.2">
      <c r="A101" s="65" t="s">
        <v>196</v>
      </c>
      <c r="B101" s="68">
        <v>182</v>
      </c>
      <c r="C101" s="66">
        <v>166</v>
      </c>
      <c r="D101" s="68">
        <v>152</v>
      </c>
      <c r="E101" s="66">
        <v>151</v>
      </c>
      <c r="F101" s="68">
        <v>136</v>
      </c>
      <c r="G101" s="66">
        <v>149</v>
      </c>
      <c r="H101" s="68">
        <v>157</v>
      </c>
      <c r="I101" s="66">
        <v>157</v>
      </c>
      <c r="J101" s="68">
        <v>141</v>
      </c>
      <c r="K101" s="66">
        <v>118</v>
      </c>
      <c r="L101" s="68">
        <v>113</v>
      </c>
      <c r="M101" s="66">
        <v>137</v>
      </c>
    </row>
    <row r="102" spans="1:13" ht="20.100000000000001" customHeight="1" x14ac:dyDescent="0.2">
      <c r="A102" s="65" t="s">
        <v>197</v>
      </c>
      <c r="B102" s="68">
        <v>44</v>
      </c>
      <c r="C102" s="66">
        <v>45</v>
      </c>
      <c r="D102" s="68">
        <v>47</v>
      </c>
      <c r="E102" s="66">
        <v>48</v>
      </c>
      <c r="F102" s="68">
        <v>48</v>
      </c>
      <c r="G102" s="66">
        <v>46</v>
      </c>
      <c r="H102" s="68">
        <v>45</v>
      </c>
      <c r="I102" s="66">
        <v>47</v>
      </c>
      <c r="J102" s="68">
        <v>48</v>
      </c>
      <c r="K102" s="66">
        <v>58</v>
      </c>
      <c r="L102" s="68">
        <v>55</v>
      </c>
      <c r="M102" s="66">
        <v>52</v>
      </c>
    </row>
    <row r="103" spans="1:13" ht="20.100000000000001" customHeight="1" x14ac:dyDescent="0.2">
      <c r="A103" s="65" t="s">
        <v>90</v>
      </c>
      <c r="B103" s="68"/>
      <c r="C103" s="66"/>
      <c r="D103" s="68"/>
      <c r="E103" s="66">
        <v>1</v>
      </c>
      <c r="F103" s="68">
        <v>4</v>
      </c>
      <c r="G103" s="66"/>
      <c r="H103" s="68"/>
      <c r="I103" s="66"/>
      <c r="J103" s="68"/>
      <c r="K103" s="66"/>
      <c r="L103" s="68"/>
      <c r="M103" s="66"/>
    </row>
    <row r="104" spans="1:13" ht="20.100000000000001" customHeight="1" x14ac:dyDescent="0.2">
      <c r="A104" s="63" t="s">
        <v>6</v>
      </c>
      <c r="B104" s="64">
        <v>61396</v>
      </c>
      <c r="C104" s="64">
        <v>63227</v>
      </c>
      <c r="D104" s="64">
        <v>66689</v>
      </c>
      <c r="E104" s="64">
        <v>69093</v>
      </c>
      <c r="F104" s="64">
        <v>73574</v>
      </c>
      <c r="G104" s="64">
        <v>78456</v>
      </c>
      <c r="H104" s="64">
        <v>84413</v>
      </c>
      <c r="I104" s="64">
        <v>90232</v>
      </c>
      <c r="J104" s="64">
        <v>97021</v>
      </c>
      <c r="K104" s="64">
        <v>104633</v>
      </c>
      <c r="L104" s="64">
        <v>112002</v>
      </c>
      <c r="M104" s="64">
        <v>119697</v>
      </c>
    </row>
    <row r="105" spans="1:13" ht="20.100000000000001" customHeight="1" x14ac:dyDescent="0.2">
      <c r="A105" s="35"/>
      <c r="B105" s="117"/>
      <c r="C105" s="117"/>
      <c r="D105" s="117"/>
      <c r="E105" s="117"/>
      <c r="F105" s="117"/>
      <c r="G105" s="117"/>
      <c r="H105" s="117"/>
      <c r="I105" s="117"/>
      <c r="J105" s="117"/>
      <c r="K105" s="117"/>
      <c r="L105" s="117"/>
      <c r="M105" s="117"/>
    </row>
    <row r="106" spans="1:13" ht="42" customHeight="1" thickBot="1" x14ac:dyDescent="0.25">
      <c r="A106" s="255" t="s">
        <v>210</v>
      </c>
      <c r="B106" s="255"/>
      <c r="C106" s="255"/>
      <c r="D106" s="255"/>
      <c r="E106" s="255"/>
      <c r="F106" s="255"/>
      <c r="G106" s="255"/>
      <c r="H106" s="255"/>
      <c r="I106" s="255"/>
      <c r="J106" s="255"/>
      <c r="K106" s="255"/>
      <c r="L106" s="255"/>
      <c r="M106" s="255"/>
    </row>
    <row r="107" spans="1:13" ht="32.25" customHeight="1" thickTop="1" thickBot="1" x14ac:dyDescent="0.25">
      <c r="A107" s="104" t="s">
        <v>203</v>
      </c>
      <c r="B107" s="99">
        <v>43555</v>
      </c>
      <c r="C107" s="99">
        <v>43738</v>
      </c>
      <c r="D107" s="99">
        <v>43921</v>
      </c>
      <c r="E107" s="99">
        <v>44104</v>
      </c>
      <c r="F107" s="99">
        <v>44286</v>
      </c>
      <c r="G107" s="99">
        <v>44469</v>
      </c>
      <c r="H107" s="99">
        <v>44651</v>
      </c>
      <c r="I107" s="99">
        <v>44834</v>
      </c>
      <c r="J107" s="99">
        <v>45016</v>
      </c>
      <c r="K107" s="99">
        <v>45199</v>
      </c>
      <c r="L107" s="99">
        <v>45382</v>
      </c>
      <c r="M107" s="99">
        <v>45565</v>
      </c>
    </row>
    <row r="108" spans="1:13" ht="20.100000000000001" customHeight="1" thickTop="1" x14ac:dyDescent="0.2">
      <c r="A108" s="65" t="s">
        <v>188</v>
      </c>
      <c r="B108" s="96">
        <v>3.0995504593133102E-2</v>
      </c>
      <c r="C108" s="97">
        <v>3.7183481740395714E-2</v>
      </c>
      <c r="D108" s="96">
        <v>5.8045554739162383E-2</v>
      </c>
      <c r="E108" s="97">
        <v>5.2957607861867338E-2</v>
      </c>
      <c r="F108" s="96">
        <v>4.9283714355614752E-2</v>
      </c>
      <c r="G108" s="97">
        <v>9.0738758029978592E-2</v>
      </c>
      <c r="H108" s="96">
        <v>0.10613294160852002</v>
      </c>
      <c r="I108" s="97">
        <v>9.8645713272453237E-2</v>
      </c>
      <c r="J108" s="96">
        <v>9.1578111955143732E-2</v>
      </c>
      <c r="K108" s="97">
        <v>9.6451406344078824E-2</v>
      </c>
      <c r="L108" s="96">
        <v>9.2525133479759283E-2</v>
      </c>
      <c r="M108" s="136">
        <v>9.3277191575394533E-2</v>
      </c>
    </row>
    <row r="109" spans="1:13" ht="20.100000000000001" customHeight="1" x14ac:dyDescent="0.2">
      <c r="A109" s="65" t="s">
        <v>189</v>
      </c>
      <c r="B109" s="96">
        <v>6.3131148609029908E-2</v>
      </c>
      <c r="C109" s="97">
        <v>7.2674648488778526E-2</v>
      </c>
      <c r="D109" s="96">
        <v>8.7675628664397431E-2</v>
      </c>
      <c r="E109" s="97">
        <v>0.11283342740943367</v>
      </c>
      <c r="F109" s="96">
        <v>0.15784108516595535</v>
      </c>
      <c r="G109" s="97">
        <v>0.14532986642194351</v>
      </c>
      <c r="H109" s="96">
        <v>0.15895655882387782</v>
      </c>
      <c r="I109" s="97">
        <v>0.18137689511481514</v>
      </c>
      <c r="J109" s="96">
        <v>0.18590820544005937</v>
      </c>
      <c r="K109" s="97">
        <v>0.22340944061624918</v>
      </c>
      <c r="L109" s="96">
        <v>0.23428153068695201</v>
      </c>
      <c r="M109" s="97">
        <v>0.22379842435482927</v>
      </c>
    </row>
    <row r="110" spans="1:13" ht="20.100000000000001" customHeight="1" x14ac:dyDescent="0.2">
      <c r="A110" s="65" t="s">
        <v>190</v>
      </c>
      <c r="B110" s="96">
        <v>4.1061306925532608E-2</v>
      </c>
      <c r="C110" s="97">
        <v>5.216126022110807E-2</v>
      </c>
      <c r="D110" s="96">
        <v>5.9590037337491943E-2</v>
      </c>
      <c r="E110" s="97">
        <v>6.0295543687493666E-2</v>
      </c>
      <c r="F110" s="96">
        <v>5.8091173512382091E-2</v>
      </c>
      <c r="G110" s="97">
        <v>6.9147037830121341E-2</v>
      </c>
      <c r="H110" s="96">
        <v>8.2238517763851535E-2</v>
      </c>
      <c r="I110" s="97">
        <v>0.10394316872063127</v>
      </c>
      <c r="J110" s="96">
        <v>0.1428762845157234</v>
      </c>
      <c r="K110" s="97">
        <v>0.12669043227280113</v>
      </c>
      <c r="L110" s="96">
        <v>0.13742611739076088</v>
      </c>
      <c r="M110" s="97">
        <v>0.15814932705080328</v>
      </c>
    </row>
    <row r="111" spans="1:13" ht="20.100000000000001" customHeight="1" x14ac:dyDescent="0.2">
      <c r="A111" s="65" t="s">
        <v>191</v>
      </c>
      <c r="B111" s="96">
        <v>4.7218059808456579E-2</v>
      </c>
      <c r="C111" s="97">
        <v>4.7100131273032093E-2</v>
      </c>
      <c r="D111" s="96">
        <v>4.7504086131146067E-2</v>
      </c>
      <c r="E111" s="97">
        <v>5.3391805247999073E-2</v>
      </c>
      <c r="F111" s="96">
        <v>5.8825128442112705E-2</v>
      </c>
      <c r="G111" s="97">
        <v>6.3487814826144587E-2</v>
      </c>
      <c r="H111" s="96">
        <v>6.642341819388009E-2</v>
      </c>
      <c r="I111" s="97">
        <v>6.9398882879687915E-2</v>
      </c>
      <c r="J111" s="96">
        <v>7.350985869038662E-2</v>
      </c>
      <c r="K111" s="97">
        <v>8.5202565156308238E-2</v>
      </c>
      <c r="L111" s="96">
        <v>9.9632149425903108E-2</v>
      </c>
      <c r="M111" s="97">
        <v>0.11982756460061655</v>
      </c>
    </row>
    <row r="112" spans="1:13" ht="20.100000000000001" customHeight="1" x14ac:dyDescent="0.2">
      <c r="A112" s="65" t="s">
        <v>192</v>
      </c>
      <c r="B112" s="96">
        <v>0.25978891132972831</v>
      </c>
      <c r="C112" s="97">
        <v>0.20212883736378445</v>
      </c>
      <c r="D112" s="96">
        <v>0.14985979696801571</v>
      </c>
      <c r="E112" s="97">
        <v>0.10921511585833586</v>
      </c>
      <c r="F112" s="96">
        <v>7.7269143991083811E-2</v>
      </c>
      <c r="G112" s="97">
        <v>4.7771999592128071E-2</v>
      </c>
      <c r="H112" s="96">
        <v>4.0396621373485125E-2</v>
      </c>
      <c r="I112" s="97">
        <v>3.2072878801312175E-2</v>
      </c>
      <c r="J112" s="96">
        <v>2.5747003226105687E-2</v>
      </c>
      <c r="K112" s="97">
        <v>2.407462272896696E-2</v>
      </c>
      <c r="L112" s="96">
        <v>2.3231728004857056E-2</v>
      </c>
      <c r="M112" s="97">
        <v>2.238986774940057E-2</v>
      </c>
    </row>
    <row r="113" spans="1:13" ht="20.100000000000001" customHeight="1" x14ac:dyDescent="0.2">
      <c r="A113" s="65" t="s">
        <v>193</v>
      </c>
      <c r="B113" s="96">
        <v>0.41913153951397486</v>
      </c>
      <c r="C113" s="97">
        <v>0.42168693754250558</v>
      </c>
      <c r="D113" s="96">
        <v>0.40237520430655732</v>
      </c>
      <c r="E113" s="97">
        <v>0.38090689360716717</v>
      </c>
      <c r="F113" s="96">
        <v>0.3537526843721967</v>
      </c>
      <c r="G113" s="97">
        <v>0.34913837055164676</v>
      </c>
      <c r="H113" s="96">
        <v>0.32966486204731499</v>
      </c>
      <c r="I113" s="97">
        <v>0.27370555900345778</v>
      </c>
      <c r="J113" s="96">
        <v>0.22519866832953692</v>
      </c>
      <c r="K113" s="97">
        <v>0.17523152351552571</v>
      </c>
      <c r="L113" s="96">
        <v>0.13563150658023965</v>
      </c>
      <c r="M113" s="97">
        <v>0.10124731613991997</v>
      </c>
    </row>
    <row r="114" spans="1:13" ht="20.100000000000001" customHeight="1" x14ac:dyDescent="0.2">
      <c r="A114" s="65" t="s">
        <v>194</v>
      </c>
      <c r="B114" s="96">
        <v>0.11852563684930614</v>
      </c>
      <c r="C114" s="97">
        <v>0.14621917851550761</v>
      </c>
      <c r="D114" s="96">
        <v>0.17404669435739029</v>
      </c>
      <c r="E114" s="97">
        <v>0.20808186068053203</v>
      </c>
      <c r="F114" s="96">
        <v>0.22226601788675349</v>
      </c>
      <c r="G114" s="97">
        <v>0.21206791067604772</v>
      </c>
      <c r="H114" s="96">
        <v>0.19438948977053297</v>
      </c>
      <c r="I114" s="97">
        <v>0.21927919141767888</v>
      </c>
      <c r="J114" s="96">
        <v>0.23399057935910783</v>
      </c>
      <c r="K114" s="97">
        <v>0.24865004348532491</v>
      </c>
      <c r="L114" s="96">
        <v>0.25782575311155159</v>
      </c>
      <c r="M114" s="97">
        <v>0.26280524992272153</v>
      </c>
    </row>
    <row r="115" spans="1:13" ht="20.100000000000001" customHeight="1" x14ac:dyDescent="0.2">
      <c r="A115" s="65" t="s">
        <v>195</v>
      </c>
      <c r="B115" s="96">
        <v>1.6466870805915693E-2</v>
      </c>
      <c r="C115" s="97">
        <v>1.7508342954750344E-2</v>
      </c>
      <c r="D115" s="96">
        <v>1.7918997135959455E-2</v>
      </c>
      <c r="E115" s="97">
        <v>1.9423096406292969E-2</v>
      </c>
      <c r="F115" s="96">
        <v>2.011580177780194E-2</v>
      </c>
      <c r="G115" s="97">
        <v>1.9832772509432037E-2</v>
      </c>
      <c r="H115" s="96">
        <v>1.9404594079111038E-2</v>
      </c>
      <c r="I115" s="97">
        <v>1.9316872063126163E-2</v>
      </c>
      <c r="J115" s="96">
        <v>1.9243256614547365E-2</v>
      </c>
      <c r="K115" s="97">
        <v>1.8607896170424246E-2</v>
      </c>
      <c r="L115" s="96">
        <v>1.7946108105212407E-2</v>
      </c>
      <c r="M115" s="97">
        <v>1.6926071664285655E-2</v>
      </c>
    </row>
    <row r="116" spans="1:13" ht="20.100000000000001" customHeight="1" x14ac:dyDescent="0.2">
      <c r="A116" s="65" t="s">
        <v>196</v>
      </c>
      <c r="B116" s="96">
        <v>2.9643624991856146E-3</v>
      </c>
      <c r="C116" s="97">
        <v>2.6254606418144146E-3</v>
      </c>
      <c r="D116" s="96">
        <v>2.2792364557873111E-3</v>
      </c>
      <c r="E116" s="97">
        <v>2.1854601768630686E-3</v>
      </c>
      <c r="F116" s="96">
        <v>1.8484790822845027E-3</v>
      </c>
      <c r="G116" s="97">
        <v>1.8991536657489549E-3</v>
      </c>
      <c r="H116" s="96">
        <v>1.8599030954947699E-3</v>
      </c>
      <c r="I116" s="97">
        <v>1.7399592162425748E-3</v>
      </c>
      <c r="J116" s="96">
        <v>1.4532936168458375E-3</v>
      </c>
      <c r="K116" s="97">
        <v>1.1277512830560148E-3</v>
      </c>
      <c r="L116" s="96">
        <v>1.0089105551686578E-3</v>
      </c>
      <c r="M116" s="97">
        <v>1.1445566722641336E-3</v>
      </c>
    </row>
    <row r="117" spans="1:13" ht="20.100000000000001" customHeight="1" x14ac:dyDescent="0.2">
      <c r="A117" s="65" t="s">
        <v>197</v>
      </c>
      <c r="B117" s="96">
        <v>7.1665906573718156E-4</v>
      </c>
      <c r="C117" s="97">
        <v>7.1172125832318469E-4</v>
      </c>
      <c r="D117" s="96">
        <v>7.0476390409212914E-4</v>
      </c>
      <c r="E117" s="97">
        <v>6.9471581781077683E-4</v>
      </c>
      <c r="F117" s="96">
        <v>6.5240438198276561E-4</v>
      </c>
      <c r="G117" s="97">
        <v>5.8631589680840218E-4</v>
      </c>
      <c r="H117" s="96">
        <v>5.3309324393162186E-4</v>
      </c>
      <c r="I117" s="97">
        <v>5.2087951059491089E-4</v>
      </c>
      <c r="J117" s="96">
        <v>4.9473825254326385E-4</v>
      </c>
      <c r="K117" s="97">
        <v>5.543184272648209E-4</v>
      </c>
      <c r="L117" s="162">
        <v>4.9106265959536434E-4</v>
      </c>
      <c r="M117" s="163">
        <v>4.3443026976448866E-4</v>
      </c>
    </row>
    <row r="118" spans="1:13" ht="20.100000000000001" customHeight="1" x14ac:dyDescent="0.2">
      <c r="A118" s="65" t="s">
        <v>90</v>
      </c>
      <c r="B118" s="96" t="s">
        <v>65</v>
      </c>
      <c r="C118" s="97" t="s">
        <v>65</v>
      </c>
      <c r="D118" s="96" t="s">
        <v>65</v>
      </c>
      <c r="E118" s="178">
        <v>1.4473246204391183E-5</v>
      </c>
      <c r="F118" s="165">
        <v>5.4367031831897141E-5</v>
      </c>
      <c r="G118" s="97" t="s">
        <v>65</v>
      </c>
      <c r="H118" s="96" t="s">
        <v>65</v>
      </c>
      <c r="I118" s="97" t="s">
        <v>65</v>
      </c>
      <c r="J118" s="96" t="s">
        <v>65</v>
      </c>
      <c r="K118" s="97" t="s">
        <v>65</v>
      </c>
      <c r="L118" s="96" t="s">
        <v>65</v>
      </c>
      <c r="M118" s="97" t="s">
        <v>65</v>
      </c>
    </row>
    <row r="119" spans="1:13" ht="20.100000000000001" customHeight="1" x14ac:dyDescent="0.2">
      <c r="A119" s="63" t="s">
        <v>6</v>
      </c>
      <c r="B119" s="106">
        <v>1</v>
      </c>
      <c r="C119" s="106">
        <v>1</v>
      </c>
      <c r="D119" s="106">
        <v>1</v>
      </c>
      <c r="E119" s="106">
        <v>1</v>
      </c>
      <c r="F119" s="106">
        <v>1</v>
      </c>
      <c r="G119" s="106">
        <v>1</v>
      </c>
      <c r="H119" s="106">
        <v>1</v>
      </c>
      <c r="I119" s="106">
        <v>1</v>
      </c>
      <c r="J119" s="106">
        <v>1</v>
      </c>
      <c r="K119" s="106">
        <v>1</v>
      </c>
      <c r="L119" s="106">
        <v>1</v>
      </c>
      <c r="M119" s="106">
        <v>1</v>
      </c>
    </row>
    <row r="120" spans="1:13" ht="20.100000000000001" customHeight="1" x14ac:dyDescent="0.2">
      <c r="A120" s="35"/>
      <c r="B120" s="117"/>
      <c r="C120" s="117"/>
      <c r="D120" s="117"/>
      <c r="E120" s="117"/>
      <c r="F120" s="117"/>
      <c r="G120" s="117"/>
      <c r="H120" s="117"/>
      <c r="I120" s="117"/>
      <c r="J120" s="117"/>
      <c r="K120" s="117"/>
      <c r="L120" s="117"/>
      <c r="M120" s="117"/>
    </row>
    <row r="121" spans="1:13" ht="20.100000000000001" customHeight="1" x14ac:dyDescent="0.2">
      <c r="A121" s="247" t="s">
        <v>34</v>
      </c>
      <c r="B121" s="247"/>
      <c r="C121" s="247"/>
      <c r="D121" s="247"/>
      <c r="E121" s="247"/>
      <c r="F121" s="247"/>
      <c r="G121" s="247"/>
      <c r="H121" s="247"/>
      <c r="I121" s="247"/>
      <c r="J121" s="247"/>
      <c r="K121" s="247"/>
      <c r="L121" s="247"/>
      <c r="M121" s="247"/>
    </row>
    <row r="122" spans="1:13" ht="32.25" customHeight="1" x14ac:dyDescent="0.2">
      <c r="A122" s="247" t="s">
        <v>36</v>
      </c>
      <c r="B122" s="247"/>
      <c r="C122" s="247"/>
      <c r="D122" s="247"/>
      <c r="E122" s="247"/>
      <c r="F122" s="247"/>
      <c r="G122" s="247"/>
      <c r="H122" s="247"/>
      <c r="I122" s="247"/>
      <c r="J122" s="247"/>
      <c r="K122" s="247"/>
      <c r="L122" s="247"/>
      <c r="M122" s="247"/>
    </row>
  </sheetData>
  <mergeCells count="10">
    <mergeCell ref="A1:M1"/>
    <mergeCell ref="A16:M16"/>
    <mergeCell ref="A121:M121"/>
    <mergeCell ref="A122:M122"/>
    <mergeCell ref="A31:M31"/>
    <mergeCell ref="A61:M61"/>
    <mergeCell ref="A91:M91"/>
    <mergeCell ref="A106:M106"/>
    <mergeCell ref="A46:M46"/>
    <mergeCell ref="A76:M76"/>
  </mergeCells>
  <printOptions horizontalCentered="1"/>
  <pageMargins left="0.11811023622047245" right="0.11811023622047245" top="0.55118110236220474" bottom="0.55118110236220474" header="0.11811023622047245" footer="0.11811023622047245"/>
  <pageSetup paperSize="9" scale="46"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4CB0-0064-4A58-8EA2-A8AFEB2A61F1}">
  <sheetPr>
    <pageSetUpPr fitToPage="1"/>
  </sheetPr>
  <dimension ref="A1:M81"/>
  <sheetViews>
    <sheetView showGridLines="0" showZeros="0" zoomScaleNormal="100" zoomScaleSheetLayoutView="100" workbookViewId="0">
      <selection activeCell="B3" sqref="B3"/>
    </sheetView>
  </sheetViews>
  <sheetFormatPr defaultRowHeight="15" x14ac:dyDescent="0.2"/>
  <cols>
    <col min="1" max="1" width="21.5546875" customWidth="1"/>
    <col min="2" max="13" width="10.88671875" customWidth="1"/>
  </cols>
  <sheetData>
    <row r="1" spans="1:13" ht="32.25" customHeight="1" thickBot="1" x14ac:dyDescent="0.25">
      <c r="A1" s="245" t="s">
        <v>211</v>
      </c>
      <c r="B1" s="245"/>
      <c r="C1" s="245"/>
      <c r="D1" s="245"/>
      <c r="E1" s="245"/>
      <c r="F1" s="245"/>
      <c r="G1" s="245"/>
      <c r="H1" s="245"/>
      <c r="I1" s="245"/>
      <c r="J1" s="245"/>
      <c r="K1" s="245"/>
      <c r="L1" s="245"/>
      <c r="M1" s="245"/>
    </row>
    <row r="2" spans="1:13" ht="32.25" customHeight="1" thickTop="1" thickBot="1" x14ac:dyDescent="0.25">
      <c r="A2" s="104" t="s">
        <v>203</v>
      </c>
      <c r="B2" s="100" t="s">
        <v>17</v>
      </c>
      <c r="C2" s="100" t="s">
        <v>18</v>
      </c>
      <c r="D2" s="100" t="s">
        <v>19</v>
      </c>
      <c r="E2" s="100" t="s">
        <v>20</v>
      </c>
      <c r="F2" s="100" t="s">
        <v>21</v>
      </c>
      <c r="G2" s="100" t="s">
        <v>22</v>
      </c>
      <c r="H2" s="100" t="s">
        <v>23</v>
      </c>
      <c r="I2" s="100" t="s">
        <v>24</v>
      </c>
      <c r="J2" s="100" t="s">
        <v>25</v>
      </c>
      <c r="K2" s="100" t="s">
        <v>26</v>
      </c>
      <c r="L2" s="100" t="s">
        <v>27</v>
      </c>
      <c r="M2" s="100" t="s">
        <v>28</v>
      </c>
    </row>
    <row r="3" spans="1:13" ht="20.100000000000001" customHeight="1" thickTop="1" x14ac:dyDescent="0.2">
      <c r="A3" s="65" t="s">
        <v>188</v>
      </c>
      <c r="B3" s="68">
        <v>9</v>
      </c>
      <c r="C3" s="66">
        <v>2</v>
      </c>
      <c r="D3" s="68">
        <v>7</v>
      </c>
      <c r="E3" s="66">
        <v>3</v>
      </c>
      <c r="F3" s="68">
        <v>6</v>
      </c>
      <c r="G3" s="66">
        <v>15</v>
      </c>
      <c r="H3" s="68">
        <v>20</v>
      </c>
      <c r="I3" s="66">
        <v>32</v>
      </c>
      <c r="J3" s="68">
        <v>38</v>
      </c>
      <c r="K3" s="66">
        <v>40</v>
      </c>
      <c r="L3" s="68">
        <v>31</v>
      </c>
      <c r="M3" s="123">
        <v>51</v>
      </c>
    </row>
    <row r="4" spans="1:13" ht="20.100000000000001" customHeight="1" x14ac:dyDescent="0.2">
      <c r="A4" s="65" t="s">
        <v>189</v>
      </c>
      <c r="B4" s="68">
        <v>476</v>
      </c>
      <c r="C4" s="66">
        <v>223</v>
      </c>
      <c r="D4" s="68">
        <v>335</v>
      </c>
      <c r="E4" s="66">
        <v>223</v>
      </c>
      <c r="F4" s="68">
        <v>341</v>
      </c>
      <c r="G4" s="66">
        <v>279</v>
      </c>
      <c r="H4" s="68">
        <v>338</v>
      </c>
      <c r="I4" s="66">
        <v>327</v>
      </c>
      <c r="J4" s="68">
        <v>442</v>
      </c>
      <c r="K4" s="66">
        <v>409</v>
      </c>
      <c r="L4" s="68">
        <v>565</v>
      </c>
      <c r="M4" s="135">
        <v>481</v>
      </c>
    </row>
    <row r="5" spans="1:13" ht="20.100000000000001" customHeight="1" x14ac:dyDescent="0.2">
      <c r="A5" s="65" t="s">
        <v>190</v>
      </c>
      <c r="B5" s="68">
        <v>665</v>
      </c>
      <c r="C5" s="66">
        <v>575</v>
      </c>
      <c r="D5" s="68">
        <v>466</v>
      </c>
      <c r="E5" s="66">
        <v>303</v>
      </c>
      <c r="F5" s="68">
        <v>303</v>
      </c>
      <c r="G5" s="66">
        <v>263</v>
      </c>
      <c r="H5" s="68">
        <v>366</v>
      </c>
      <c r="I5" s="66">
        <v>370</v>
      </c>
      <c r="J5" s="68">
        <v>506</v>
      </c>
      <c r="K5" s="66">
        <v>389</v>
      </c>
      <c r="L5" s="68">
        <v>612</v>
      </c>
      <c r="M5" s="66">
        <v>605</v>
      </c>
    </row>
    <row r="6" spans="1:13" ht="20.100000000000001" customHeight="1" x14ac:dyDescent="0.2">
      <c r="A6" s="65" t="s">
        <v>191</v>
      </c>
      <c r="B6" s="68">
        <v>1111</v>
      </c>
      <c r="C6" s="66">
        <v>848</v>
      </c>
      <c r="D6" s="68">
        <v>1034</v>
      </c>
      <c r="E6" s="66">
        <v>813</v>
      </c>
      <c r="F6" s="68">
        <v>981</v>
      </c>
      <c r="G6" s="66">
        <v>1116</v>
      </c>
      <c r="H6" s="68">
        <v>1126</v>
      </c>
      <c r="I6" s="66">
        <v>943</v>
      </c>
      <c r="J6" s="68">
        <v>1029</v>
      </c>
      <c r="K6" s="66">
        <v>810</v>
      </c>
      <c r="L6" s="68">
        <v>1009</v>
      </c>
      <c r="M6" s="66">
        <v>855</v>
      </c>
    </row>
    <row r="7" spans="1:13" ht="20.100000000000001" customHeight="1" x14ac:dyDescent="0.2">
      <c r="A7" s="65" t="s">
        <v>192</v>
      </c>
      <c r="B7" s="68">
        <v>945</v>
      </c>
      <c r="C7" s="66">
        <v>752</v>
      </c>
      <c r="D7" s="68">
        <v>759</v>
      </c>
      <c r="E7" s="66">
        <v>635</v>
      </c>
      <c r="F7" s="68">
        <v>704</v>
      </c>
      <c r="G7" s="66">
        <v>721</v>
      </c>
      <c r="H7" s="68">
        <v>679</v>
      </c>
      <c r="I7" s="66">
        <v>685</v>
      </c>
      <c r="J7" s="68">
        <v>678</v>
      </c>
      <c r="K7" s="66">
        <v>682</v>
      </c>
      <c r="L7" s="68">
        <v>750</v>
      </c>
      <c r="M7" s="66">
        <v>699</v>
      </c>
    </row>
    <row r="8" spans="1:13" ht="20.100000000000001" customHeight="1" x14ac:dyDescent="0.2">
      <c r="A8" s="65" t="s">
        <v>193</v>
      </c>
      <c r="B8" s="68">
        <v>945</v>
      </c>
      <c r="C8" s="66">
        <v>766</v>
      </c>
      <c r="D8" s="68">
        <v>802</v>
      </c>
      <c r="E8" s="66">
        <v>728</v>
      </c>
      <c r="F8" s="68">
        <v>880</v>
      </c>
      <c r="G8" s="66">
        <v>937</v>
      </c>
      <c r="H8" s="68">
        <v>1047</v>
      </c>
      <c r="I8" s="66">
        <v>857</v>
      </c>
      <c r="J8" s="68">
        <v>953</v>
      </c>
      <c r="K8" s="66">
        <v>869</v>
      </c>
      <c r="L8" s="68">
        <v>886</v>
      </c>
      <c r="M8" s="66">
        <v>792</v>
      </c>
    </row>
    <row r="9" spans="1:13" ht="20.100000000000001" customHeight="1" x14ac:dyDescent="0.2">
      <c r="A9" s="65" t="s">
        <v>194</v>
      </c>
      <c r="B9" s="68">
        <v>1309</v>
      </c>
      <c r="C9" s="66">
        <v>1231</v>
      </c>
      <c r="D9" s="68">
        <v>1184</v>
      </c>
      <c r="E9" s="66">
        <v>1083</v>
      </c>
      <c r="F9" s="68">
        <v>1143</v>
      </c>
      <c r="G9" s="66">
        <v>1339</v>
      </c>
      <c r="H9" s="68">
        <v>1297</v>
      </c>
      <c r="I9" s="66">
        <v>1339</v>
      </c>
      <c r="J9" s="68">
        <v>1306</v>
      </c>
      <c r="K9" s="66">
        <v>1367</v>
      </c>
      <c r="L9" s="68">
        <v>1423</v>
      </c>
      <c r="M9" s="66">
        <v>1503</v>
      </c>
    </row>
    <row r="10" spans="1:13" ht="20.100000000000001" customHeight="1" x14ac:dyDescent="0.2">
      <c r="A10" s="65" t="s">
        <v>195</v>
      </c>
      <c r="B10" s="68">
        <v>3263</v>
      </c>
      <c r="C10" s="66">
        <v>3297</v>
      </c>
      <c r="D10" s="68">
        <v>2950</v>
      </c>
      <c r="E10" s="66">
        <v>2794</v>
      </c>
      <c r="F10" s="68">
        <v>2713</v>
      </c>
      <c r="G10" s="66">
        <v>3056</v>
      </c>
      <c r="H10" s="68">
        <v>2801</v>
      </c>
      <c r="I10" s="66">
        <v>3017</v>
      </c>
      <c r="J10" s="68">
        <v>2592</v>
      </c>
      <c r="K10" s="66">
        <v>2697</v>
      </c>
      <c r="L10" s="68">
        <v>2432</v>
      </c>
      <c r="M10" s="66">
        <v>2616</v>
      </c>
    </row>
    <row r="11" spans="1:13" ht="20.100000000000001" customHeight="1" x14ac:dyDescent="0.2">
      <c r="A11" s="65" t="s">
        <v>196</v>
      </c>
      <c r="B11" s="68">
        <v>2048</v>
      </c>
      <c r="C11" s="66">
        <v>1978</v>
      </c>
      <c r="D11" s="68">
        <v>1929</v>
      </c>
      <c r="E11" s="66">
        <v>1914</v>
      </c>
      <c r="F11" s="68">
        <v>2330</v>
      </c>
      <c r="G11" s="66">
        <v>2441</v>
      </c>
      <c r="H11" s="68">
        <v>2321</v>
      </c>
      <c r="I11" s="66">
        <v>2477</v>
      </c>
      <c r="J11" s="68">
        <v>2391</v>
      </c>
      <c r="K11" s="66">
        <v>2512</v>
      </c>
      <c r="L11" s="68">
        <v>2572</v>
      </c>
      <c r="M11" s="66">
        <v>2673</v>
      </c>
    </row>
    <row r="12" spans="1:13" ht="20.100000000000001" customHeight="1" x14ac:dyDescent="0.2">
      <c r="A12" s="65" t="s">
        <v>197</v>
      </c>
      <c r="B12" s="68">
        <v>156</v>
      </c>
      <c r="C12" s="66">
        <v>149</v>
      </c>
      <c r="D12" s="68">
        <v>154</v>
      </c>
      <c r="E12" s="66">
        <v>178</v>
      </c>
      <c r="F12" s="68">
        <v>163</v>
      </c>
      <c r="G12" s="66">
        <v>215</v>
      </c>
      <c r="H12" s="68">
        <v>180</v>
      </c>
      <c r="I12" s="66">
        <v>185</v>
      </c>
      <c r="J12" s="68">
        <v>171</v>
      </c>
      <c r="K12" s="66">
        <v>200</v>
      </c>
      <c r="L12" s="68">
        <v>203</v>
      </c>
      <c r="M12" s="66">
        <v>216</v>
      </c>
    </row>
    <row r="13" spans="1:13" ht="20.100000000000001" customHeight="1" x14ac:dyDescent="0.2">
      <c r="A13" s="65" t="s">
        <v>90</v>
      </c>
      <c r="B13" s="68"/>
      <c r="C13" s="66"/>
      <c r="D13" s="68"/>
      <c r="E13" s="66"/>
      <c r="F13" s="68"/>
      <c r="G13" s="66"/>
      <c r="H13" s="68"/>
      <c r="I13" s="66"/>
      <c r="J13" s="68"/>
      <c r="K13" s="66"/>
      <c r="L13" s="68"/>
      <c r="M13" s="66"/>
    </row>
    <row r="14" spans="1:13" ht="20.100000000000001" customHeight="1" x14ac:dyDescent="0.2">
      <c r="A14" s="63" t="s">
        <v>6</v>
      </c>
      <c r="B14" s="64">
        <v>10927</v>
      </c>
      <c r="C14" s="64">
        <v>9821</v>
      </c>
      <c r="D14" s="64">
        <v>9620</v>
      </c>
      <c r="E14" s="64">
        <v>8674</v>
      </c>
      <c r="F14" s="64">
        <v>9564</v>
      </c>
      <c r="G14" s="64">
        <v>10382</v>
      </c>
      <c r="H14" s="64">
        <v>10175</v>
      </c>
      <c r="I14" s="64">
        <v>10232</v>
      </c>
      <c r="J14" s="64">
        <v>10106</v>
      </c>
      <c r="K14" s="64">
        <v>9975</v>
      </c>
      <c r="L14" s="64">
        <v>10483</v>
      </c>
      <c r="M14" s="191">
        <v>10491</v>
      </c>
    </row>
    <row r="15" spans="1:13" ht="20.100000000000001" customHeight="1" x14ac:dyDescent="0.2">
      <c r="B15" s="47"/>
      <c r="C15" s="47"/>
      <c r="D15" s="47"/>
      <c r="E15" s="47"/>
      <c r="F15" s="47"/>
      <c r="G15" s="47"/>
      <c r="H15" s="47"/>
      <c r="I15" s="26"/>
      <c r="J15" s="26"/>
      <c r="K15" s="1"/>
      <c r="L15" s="185"/>
      <c r="M15" s="1"/>
    </row>
    <row r="16" spans="1:13" ht="32.25" customHeight="1" thickBot="1" x14ac:dyDescent="0.25">
      <c r="A16" s="245" t="s">
        <v>212</v>
      </c>
      <c r="B16" s="245"/>
      <c r="C16" s="245"/>
      <c r="D16" s="245"/>
      <c r="E16" s="245"/>
      <c r="F16" s="245"/>
      <c r="G16" s="245"/>
      <c r="H16" s="245"/>
      <c r="I16" s="245"/>
      <c r="J16" s="245"/>
      <c r="K16" s="245"/>
      <c r="L16" s="245"/>
      <c r="M16" s="245"/>
    </row>
    <row r="17" spans="1:13" ht="32.25" customHeight="1" thickTop="1" thickBot="1" x14ac:dyDescent="0.25">
      <c r="A17" s="104" t="s">
        <v>203</v>
      </c>
      <c r="B17" s="100" t="s">
        <v>17</v>
      </c>
      <c r="C17" s="100" t="s">
        <v>18</v>
      </c>
      <c r="D17" s="100" t="s">
        <v>19</v>
      </c>
      <c r="E17" s="100" t="s">
        <v>20</v>
      </c>
      <c r="F17" s="100" t="s">
        <v>21</v>
      </c>
      <c r="G17" s="100" t="s">
        <v>22</v>
      </c>
      <c r="H17" s="100" t="s">
        <v>23</v>
      </c>
      <c r="I17" s="100" t="s">
        <v>24</v>
      </c>
      <c r="J17" s="100" t="s">
        <v>25</v>
      </c>
      <c r="K17" s="100" t="s">
        <v>26</v>
      </c>
      <c r="L17" s="100" t="s">
        <v>27</v>
      </c>
      <c r="M17" s="100" t="s">
        <v>28</v>
      </c>
    </row>
    <row r="18" spans="1:13" ht="20.100000000000001" customHeight="1" thickTop="1" x14ac:dyDescent="0.2">
      <c r="A18" s="65" t="s">
        <v>188</v>
      </c>
      <c r="B18" s="96">
        <v>8.2364784478813945E-4</v>
      </c>
      <c r="C18" s="163">
        <v>2.0364524997454434E-4</v>
      </c>
      <c r="D18" s="96">
        <v>7.2765072765072769E-4</v>
      </c>
      <c r="E18" s="163">
        <v>3.4586119437399123E-4</v>
      </c>
      <c r="F18" s="96">
        <v>6.2735257214554575E-4</v>
      </c>
      <c r="G18" s="97">
        <v>1.4448083220959353E-3</v>
      </c>
      <c r="H18" s="96">
        <v>1.9656019656019656E-3</v>
      </c>
      <c r="I18" s="97">
        <v>3.1274433150899139E-3</v>
      </c>
      <c r="J18" s="96">
        <v>3.7601424896101326E-3</v>
      </c>
      <c r="K18" s="97">
        <v>4.0100250626566416E-3</v>
      </c>
      <c r="L18" s="96">
        <v>2.9571687494037964E-3</v>
      </c>
      <c r="M18" s="136">
        <v>4.8613096940234484E-3</v>
      </c>
    </row>
    <row r="19" spans="1:13" ht="20.100000000000001" customHeight="1" x14ac:dyDescent="0.2">
      <c r="A19" s="65" t="s">
        <v>189</v>
      </c>
      <c r="B19" s="96">
        <v>4.356181934657271E-2</v>
      </c>
      <c r="C19" s="97">
        <v>2.2706445372161696E-2</v>
      </c>
      <c r="D19" s="96">
        <v>3.4823284823284825E-2</v>
      </c>
      <c r="E19" s="97">
        <v>2.5709015448466682E-2</v>
      </c>
      <c r="F19" s="96">
        <v>3.5654537850271853E-2</v>
      </c>
      <c r="G19" s="97">
        <v>2.6873434790984398E-2</v>
      </c>
      <c r="H19" s="96">
        <v>3.3218673218673216E-2</v>
      </c>
      <c r="I19" s="97">
        <v>3.1958561376075056E-2</v>
      </c>
      <c r="J19" s="96">
        <v>4.37363942212547E-2</v>
      </c>
      <c r="K19" s="97">
        <v>4.1002506265664158E-2</v>
      </c>
      <c r="L19" s="96">
        <v>5.389678527139178E-2</v>
      </c>
      <c r="M19" s="137">
        <v>4.584882280049566E-2</v>
      </c>
    </row>
    <row r="20" spans="1:13" ht="20.100000000000001" customHeight="1" x14ac:dyDescent="0.2">
      <c r="A20" s="65" t="s">
        <v>190</v>
      </c>
      <c r="B20" s="96">
        <v>6.0858424087123636E-2</v>
      </c>
      <c r="C20" s="97">
        <v>5.8548009367681501E-2</v>
      </c>
      <c r="D20" s="96">
        <v>4.8440748440748443E-2</v>
      </c>
      <c r="E20" s="97">
        <v>3.4931980631773114E-2</v>
      </c>
      <c r="F20" s="96">
        <v>3.1681304893350061E-2</v>
      </c>
      <c r="G20" s="97">
        <v>2.5332305914082066E-2</v>
      </c>
      <c r="H20" s="96">
        <v>3.5970515970515968E-2</v>
      </c>
      <c r="I20" s="97">
        <v>3.6161063330727133E-2</v>
      </c>
      <c r="J20" s="96">
        <v>5.0069265782703341E-2</v>
      </c>
      <c r="K20" s="97">
        <v>3.8997493734335836E-2</v>
      </c>
      <c r="L20" s="96">
        <v>5.8380234665649143E-2</v>
      </c>
      <c r="M20" s="97">
        <v>5.7668477742827184E-2</v>
      </c>
    </row>
    <row r="21" spans="1:13" ht="20.100000000000001" customHeight="1" x14ac:dyDescent="0.2">
      <c r="A21" s="65" t="s">
        <v>191</v>
      </c>
      <c r="B21" s="96">
        <v>0.10167475061773588</v>
      </c>
      <c r="C21" s="97">
        <v>8.6345585989206802E-2</v>
      </c>
      <c r="D21" s="96">
        <v>0.10748440748440749</v>
      </c>
      <c r="E21" s="97">
        <v>9.372838367535162E-2</v>
      </c>
      <c r="F21" s="96">
        <v>0.10257214554579674</v>
      </c>
      <c r="G21" s="97">
        <v>0.10749373916393759</v>
      </c>
      <c r="H21" s="96">
        <v>0.11066339066339066</v>
      </c>
      <c r="I21" s="97">
        <v>9.2161845191555902E-2</v>
      </c>
      <c r="J21" s="96">
        <v>0.10182070057391648</v>
      </c>
      <c r="K21" s="97">
        <v>8.1203007518796999E-2</v>
      </c>
      <c r="L21" s="96">
        <v>9.6251073166078407E-2</v>
      </c>
      <c r="M21" s="97">
        <v>8.149842722333428E-2</v>
      </c>
    </row>
    <row r="22" spans="1:13" ht="20.100000000000001" customHeight="1" x14ac:dyDescent="0.2">
      <c r="A22" s="65" t="s">
        <v>192</v>
      </c>
      <c r="B22" s="96">
        <v>8.6483023702754638E-2</v>
      </c>
      <c r="C22" s="97">
        <v>7.6570613990428679E-2</v>
      </c>
      <c r="D22" s="96">
        <v>7.8898128898128903E-2</v>
      </c>
      <c r="E22" s="97">
        <v>7.3207286142494818E-2</v>
      </c>
      <c r="F22" s="96">
        <v>7.3609368465077374E-2</v>
      </c>
      <c r="G22" s="97">
        <v>6.9447120015411284E-2</v>
      </c>
      <c r="H22" s="96">
        <v>6.6732186732186727E-2</v>
      </c>
      <c r="I22" s="97">
        <v>6.6946833463643468E-2</v>
      </c>
      <c r="J22" s="96">
        <v>6.708885810409658E-2</v>
      </c>
      <c r="K22" s="97">
        <v>6.8370927318295735E-2</v>
      </c>
      <c r="L22" s="96">
        <v>7.154440522751121E-2</v>
      </c>
      <c r="M22" s="97">
        <v>6.6628538747497856E-2</v>
      </c>
    </row>
    <row r="23" spans="1:13" ht="20.100000000000001" customHeight="1" x14ac:dyDescent="0.2">
      <c r="A23" s="65" t="s">
        <v>193</v>
      </c>
      <c r="B23" s="96">
        <v>8.6483023702754638E-2</v>
      </c>
      <c r="C23" s="97">
        <v>7.7996130740250483E-2</v>
      </c>
      <c r="D23" s="96">
        <v>8.3367983367983373E-2</v>
      </c>
      <c r="E23" s="97">
        <v>8.3928983168088542E-2</v>
      </c>
      <c r="F23" s="96">
        <v>9.2011710581346717E-2</v>
      </c>
      <c r="G23" s="97">
        <v>9.0252359853592756E-2</v>
      </c>
      <c r="H23" s="96">
        <v>0.10289926289926291</v>
      </c>
      <c r="I23" s="97">
        <v>8.3756841282251762E-2</v>
      </c>
      <c r="J23" s="96">
        <v>9.4300415594696221E-2</v>
      </c>
      <c r="K23" s="97">
        <v>8.7117794486215538E-2</v>
      </c>
      <c r="L23" s="96">
        <v>8.4517790708766569E-2</v>
      </c>
      <c r="M23" s="97">
        <v>7.5493279954246498E-2</v>
      </c>
    </row>
    <row r="24" spans="1:13" ht="20.100000000000001" customHeight="1" x14ac:dyDescent="0.2">
      <c r="A24" s="65" t="s">
        <v>194</v>
      </c>
      <c r="B24" s="96">
        <v>0.11979500320307496</v>
      </c>
      <c r="C24" s="97">
        <v>0.12534365135933204</v>
      </c>
      <c r="D24" s="96">
        <v>0.12307692307692308</v>
      </c>
      <c r="E24" s="97">
        <v>0.12485589116901084</v>
      </c>
      <c r="F24" s="96">
        <v>0.11951066499372648</v>
      </c>
      <c r="G24" s="97">
        <v>0.12897322288576382</v>
      </c>
      <c r="H24" s="96">
        <v>0.12746928746928746</v>
      </c>
      <c r="I24" s="97">
        <v>0.13086395621579358</v>
      </c>
      <c r="J24" s="96">
        <v>0.12923016030081139</v>
      </c>
      <c r="K24" s="97">
        <v>0.13704260651629072</v>
      </c>
      <c r="L24" s="96">
        <v>0.1357435848516646</v>
      </c>
      <c r="M24" s="97">
        <v>0.14326565627680871</v>
      </c>
    </row>
    <row r="25" spans="1:13" ht="20.100000000000001" customHeight="1" x14ac:dyDescent="0.2">
      <c r="A25" s="65" t="s">
        <v>195</v>
      </c>
      <c r="B25" s="96">
        <v>0.29861810194929989</v>
      </c>
      <c r="C25" s="97">
        <v>0.33570919458303633</v>
      </c>
      <c r="D25" s="96">
        <v>0.30665280665280664</v>
      </c>
      <c r="E25" s="97">
        <v>0.32211205902697715</v>
      </c>
      <c r="F25" s="96">
        <v>0.28366792137181096</v>
      </c>
      <c r="G25" s="97">
        <v>0.29435561548834521</v>
      </c>
      <c r="H25" s="96">
        <v>0.2752825552825553</v>
      </c>
      <c r="I25" s="97">
        <v>0.29485926505082094</v>
      </c>
      <c r="J25" s="96">
        <v>0.25648129823867011</v>
      </c>
      <c r="K25" s="97">
        <v>0.27037593984962405</v>
      </c>
      <c r="L25" s="96">
        <v>0.23199465801774302</v>
      </c>
      <c r="M25" s="97">
        <v>0.2493565913640263</v>
      </c>
    </row>
    <row r="26" spans="1:13" ht="20.100000000000001" customHeight="1" x14ac:dyDescent="0.2">
      <c r="A26" s="65" t="s">
        <v>196</v>
      </c>
      <c r="B26" s="96">
        <v>0.18742564290290106</v>
      </c>
      <c r="C26" s="97">
        <v>0.20140515222482436</v>
      </c>
      <c r="D26" s="96">
        <v>0.20051975051975052</v>
      </c>
      <c r="E26" s="97">
        <v>0.22065944201060642</v>
      </c>
      <c r="F26" s="96">
        <v>0.24362191551652029</v>
      </c>
      <c r="G26" s="97">
        <v>0.23511847428241187</v>
      </c>
      <c r="H26" s="96">
        <v>0.22810810810810811</v>
      </c>
      <c r="I26" s="97">
        <v>0.24208365910867866</v>
      </c>
      <c r="J26" s="96">
        <v>0.23659212349099545</v>
      </c>
      <c r="K26" s="97">
        <v>0.25182957393483707</v>
      </c>
      <c r="L26" s="96">
        <v>0.24534961366021177</v>
      </c>
      <c r="M26" s="97">
        <v>0.25478981984558191</v>
      </c>
    </row>
    <row r="27" spans="1:13" ht="20.100000000000001" customHeight="1" x14ac:dyDescent="0.2">
      <c r="A27" s="65" t="s">
        <v>197</v>
      </c>
      <c r="B27" s="96">
        <v>1.4276562642994418E-2</v>
      </c>
      <c r="C27" s="97">
        <v>1.5171571123103553E-2</v>
      </c>
      <c r="D27" s="96">
        <v>1.6008316008316009E-2</v>
      </c>
      <c r="E27" s="97">
        <v>2.0521097532856813E-2</v>
      </c>
      <c r="F27" s="96">
        <v>1.7043078209953995E-2</v>
      </c>
      <c r="G27" s="97">
        <v>2.0708919283375073E-2</v>
      </c>
      <c r="H27" s="96">
        <v>1.7690417690417692E-2</v>
      </c>
      <c r="I27" s="97">
        <v>1.8080531665363567E-2</v>
      </c>
      <c r="J27" s="96">
        <v>1.6920641203245598E-2</v>
      </c>
      <c r="K27" s="97">
        <v>2.0050125313283207E-2</v>
      </c>
      <c r="L27" s="96">
        <v>1.9364685681579702E-2</v>
      </c>
      <c r="M27" s="97">
        <v>2.0589076351158135E-2</v>
      </c>
    </row>
    <row r="28" spans="1:13" ht="20.100000000000001" customHeight="1" x14ac:dyDescent="0.2">
      <c r="A28" s="65" t="s">
        <v>90</v>
      </c>
      <c r="B28" s="96">
        <v>0</v>
      </c>
      <c r="C28" s="97">
        <v>0</v>
      </c>
      <c r="D28" s="96">
        <v>0</v>
      </c>
      <c r="E28" s="97">
        <v>0</v>
      </c>
      <c r="F28" s="96">
        <v>0</v>
      </c>
      <c r="G28" s="97">
        <v>0</v>
      </c>
      <c r="H28" s="96">
        <v>0</v>
      </c>
      <c r="I28" s="97">
        <v>0</v>
      </c>
      <c r="J28" s="96">
        <v>0</v>
      </c>
      <c r="K28" s="97">
        <v>0</v>
      </c>
      <c r="L28" s="96">
        <v>0</v>
      </c>
      <c r="M28" s="97">
        <v>0</v>
      </c>
    </row>
    <row r="29" spans="1:13" ht="20.100000000000001" customHeight="1" x14ac:dyDescent="0.2">
      <c r="A29" s="63" t="s">
        <v>6</v>
      </c>
      <c r="B29" s="106">
        <v>1</v>
      </c>
      <c r="C29" s="106">
        <v>1</v>
      </c>
      <c r="D29" s="106">
        <v>1</v>
      </c>
      <c r="E29" s="106">
        <v>1</v>
      </c>
      <c r="F29" s="106">
        <v>1</v>
      </c>
      <c r="G29" s="106">
        <v>1</v>
      </c>
      <c r="H29" s="106">
        <v>1</v>
      </c>
      <c r="I29" s="106">
        <v>1</v>
      </c>
      <c r="J29" s="106">
        <v>1</v>
      </c>
      <c r="K29" s="106">
        <v>1</v>
      </c>
      <c r="L29" s="106">
        <v>1</v>
      </c>
      <c r="M29" s="106">
        <v>1</v>
      </c>
    </row>
    <row r="30" spans="1:13" ht="20.100000000000001" customHeight="1" x14ac:dyDescent="0.2">
      <c r="B30" s="47"/>
      <c r="C30" s="47"/>
      <c r="D30" s="47"/>
      <c r="E30" s="47"/>
      <c r="F30" s="47"/>
      <c r="G30" s="47"/>
      <c r="H30" s="47"/>
      <c r="I30" s="47"/>
      <c r="J30" s="47"/>
      <c r="K30" s="47"/>
      <c r="L30" s="47"/>
      <c r="M30" s="47"/>
    </row>
    <row r="31" spans="1:13" ht="42" customHeight="1" thickBot="1" x14ac:dyDescent="0.35">
      <c r="A31" s="256" t="s">
        <v>213</v>
      </c>
      <c r="B31" s="256"/>
      <c r="C31" s="256"/>
      <c r="D31" s="256"/>
      <c r="E31" s="256"/>
      <c r="F31" s="256"/>
      <c r="G31" s="256"/>
      <c r="H31" s="256"/>
      <c r="I31" s="256"/>
      <c r="J31" s="256"/>
      <c r="K31" s="256"/>
      <c r="L31" s="256"/>
      <c r="M31" s="256"/>
    </row>
    <row r="32" spans="1:13" ht="32.1" customHeight="1" thickTop="1" thickBot="1" x14ac:dyDescent="0.25">
      <c r="A32" s="104" t="s">
        <v>203</v>
      </c>
      <c r="B32" s="100" t="s">
        <v>17</v>
      </c>
      <c r="C32" s="100" t="s">
        <v>18</v>
      </c>
      <c r="D32" s="100" t="s">
        <v>19</v>
      </c>
      <c r="E32" s="100" t="s">
        <v>20</v>
      </c>
      <c r="F32" s="100" t="s">
        <v>21</v>
      </c>
      <c r="G32" s="100" t="s">
        <v>22</v>
      </c>
      <c r="H32" s="100" t="s">
        <v>23</v>
      </c>
      <c r="I32" s="100" t="s">
        <v>24</v>
      </c>
      <c r="J32" s="100" t="s">
        <v>25</v>
      </c>
      <c r="K32" s="100" t="s">
        <v>26</v>
      </c>
      <c r="L32" s="100" t="s">
        <v>27</v>
      </c>
      <c r="M32" s="100" t="s">
        <v>28</v>
      </c>
    </row>
    <row r="33" spans="1:13" ht="20.100000000000001" customHeight="1" thickTop="1" x14ac:dyDescent="0.2">
      <c r="A33" s="65" t="s">
        <v>188</v>
      </c>
      <c r="B33" s="68">
        <v>9</v>
      </c>
      <c r="C33" s="66">
        <v>2</v>
      </c>
      <c r="D33" s="68">
        <v>6</v>
      </c>
      <c r="E33" s="66">
        <v>2</v>
      </c>
      <c r="F33" s="68">
        <v>4</v>
      </c>
      <c r="G33" s="66">
        <v>13</v>
      </c>
      <c r="H33" s="68">
        <v>18</v>
      </c>
      <c r="I33" s="66">
        <v>30</v>
      </c>
      <c r="J33" s="68">
        <v>35</v>
      </c>
      <c r="K33" s="66">
        <v>38</v>
      </c>
      <c r="L33" s="68">
        <v>31</v>
      </c>
      <c r="M33" s="123">
        <v>50</v>
      </c>
    </row>
    <row r="34" spans="1:13" ht="20.100000000000001" customHeight="1" x14ac:dyDescent="0.2">
      <c r="A34" s="65" t="s">
        <v>189</v>
      </c>
      <c r="B34" s="68">
        <v>368</v>
      </c>
      <c r="C34" s="66">
        <v>169</v>
      </c>
      <c r="D34" s="68">
        <v>255</v>
      </c>
      <c r="E34" s="66">
        <v>166</v>
      </c>
      <c r="F34" s="68">
        <v>238</v>
      </c>
      <c r="G34" s="66">
        <v>192</v>
      </c>
      <c r="H34" s="68">
        <v>247</v>
      </c>
      <c r="I34" s="66">
        <v>231</v>
      </c>
      <c r="J34" s="68">
        <v>313</v>
      </c>
      <c r="K34" s="66">
        <v>231</v>
      </c>
      <c r="L34" s="68">
        <v>378</v>
      </c>
      <c r="M34" s="135">
        <v>281</v>
      </c>
    </row>
    <row r="35" spans="1:13" ht="20.100000000000001" customHeight="1" x14ac:dyDescent="0.2">
      <c r="A35" s="65" t="s">
        <v>190</v>
      </c>
      <c r="B35" s="68">
        <v>313</v>
      </c>
      <c r="C35" s="66">
        <v>141</v>
      </c>
      <c r="D35" s="68">
        <v>238</v>
      </c>
      <c r="E35" s="66">
        <v>124</v>
      </c>
      <c r="F35" s="68">
        <v>215</v>
      </c>
      <c r="G35" s="66">
        <v>173</v>
      </c>
      <c r="H35" s="68">
        <v>259</v>
      </c>
      <c r="I35" s="66">
        <v>246</v>
      </c>
      <c r="J35" s="68">
        <v>316</v>
      </c>
      <c r="K35" s="66">
        <v>247</v>
      </c>
      <c r="L35" s="68">
        <v>329</v>
      </c>
      <c r="M35" s="66">
        <v>252</v>
      </c>
    </row>
    <row r="36" spans="1:13" ht="20.100000000000001" customHeight="1" x14ac:dyDescent="0.2">
      <c r="A36" s="65" t="s">
        <v>191</v>
      </c>
      <c r="B36" s="68">
        <v>827</v>
      </c>
      <c r="C36" s="66">
        <v>563</v>
      </c>
      <c r="D36" s="68">
        <v>644</v>
      </c>
      <c r="E36" s="66">
        <v>444</v>
      </c>
      <c r="F36" s="68">
        <v>535</v>
      </c>
      <c r="G36" s="66">
        <v>532</v>
      </c>
      <c r="H36" s="68">
        <v>641</v>
      </c>
      <c r="I36" s="66">
        <v>491</v>
      </c>
      <c r="J36" s="68">
        <v>700</v>
      </c>
      <c r="K36" s="66">
        <v>504</v>
      </c>
      <c r="L36" s="68">
        <v>710</v>
      </c>
      <c r="M36" s="66">
        <v>509</v>
      </c>
    </row>
    <row r="37" spans="1:13" ht="20.100000000000001" customHeight="1" x14ac:dyDescent="0.2">
      <c r="A37" s="65" t="s">
        <v>192</v>
      </c>
      <c r="B37" s="68">
        <v>826</v>
      </c>
      <c r="C37" s="66">
        <v>666</v>
      </c>
      <c r="D37" s="68">
        <v>675</v>
      </c>
      <c r="E37" s="66">
        <v>559</v>
      </c>
      <c r="F37" s="68">
        <v>632</v>
      </c>
      <c r="G37" s="66">
        <v>617</v>
      </c>
      <c r="H37" s="68">
        <v>599</v>
      </c>
      <c r="I37" s="66">
        <v>597</v>
      </c>
      <c r="J37" s="68">
        <v>576</v>
      </c>
      <c r="K37" s="66">
        <v>576</v>
      </c>
      <c r="L37" s="68">
        <v>630</v>
      </c>
      <c r="M37" s="66">
        <v>565</v>
      </c>
    </row>
    <row r="38" spans="1:13" ht="20.100000000000001" customHeight="1" x14ac:dyDescent="0.2">
      <c r="A38" s="65" t="s">
        <v>193</v>
      </c>
      <c r="B38" s="68">
        <v>715</v>
      </c>
      <c r="C38" s="66">
        <v>567</v>
      </c>
      <c r="D38" s="68">
        <v>629</v>
      </c>
      <c r="E38" s="66">
        <v>523</v>
      </c>
      <c r="F38" s="68">
        <v>642</v>
      </c>
      <c r="G38" s="66">
        <v>662</v>
      </c>
      <c r="H38" s="68">
        <v>816</v>
      </c>
      <c r="I38" s="66">
        <v>669</v>
      </c>
      <c r="J38" s="68">
        <v>777</v>
      </c>
      <c r="K38" s="66">
        <v>694</v>
      </c>
      <c r="L38" s="68">
        <v>774</v>
      </c>
      <c r="M38" s="66">
        <v>685</v>
      </c>
    </row>
    <row r="39" spans="1:13" ht="20.100000000000001" customHeight="1" x14ac:dyDescent="0.2">
      <c r="A39" s="65" t="s">
        <v>194</v>
      </c>
      <c r="B39" s="68">
        <v>1209</v>
      </c>
      <c r="C39" s="66">
        <v>1123</v>
      </c>
      <c r="D39" s="68">
        <v>1063</v>
      </c>
      <c r="E39" s="66">
        <v>943</v>
      </c>
      <c r="F39" s="68">
        <v>963</v>
      </c>
      <c r="G39" s="66">
        <v>1108</v>
      </c>
      <c r="H39" s="68">
        <v>1075</v>
      </c>
      <c r="I39" s="66">
        <v>1059</v>
      </c>
      <c r="J39" s="68">
        <v>1054</v>
      </c>
      <c r="K39" s="66">
        <v>1075</v>
      </c>
      <c r="L39" s="68">
        <v>1110</v>
      </c>
      <c r="M39" s="66">
        <v>1097</v>
      </c>
    </row>
    <row r="40" spans="1:13" ht="20.100000000000001" customHeight="1" x14ac:dyDescent="0.2">
      <c r="A40" s="65" t="s">
        <v>195</v>
      </c>
      <c r="B40" s="68">
        <v>3233</v>
      </c>
      <c r="C40" s="66">
        <v>3249</v>
      </c>
      <c r="D40" s="68">
        <v>2906</v>
      </c>
      <c r="E40" s="66">
        <v>2754</v>
      </c>
      <c r="F40" s="68">
        <v>2670</v>
      </c>
      <c r="G40" s="66">
        <v>2992</v>
      </c>
      <c r="H40" s="68">
        <v>2748</v>
      </c>
      <c r="I40" s="66">
        <v>2955</v>
      </c>
      <c r="J40" s="68">
        <v>2539</v>
      </c>
      <c r="K40" s="66">
        <v>2621</v>
      </c>
      <c r="L40" s="68">
        <v>2378</v>
      </c>
      <c r="M40" s="66">
        <v>2551</v>
      </c>
    </row>
    <row r="41" spans="1:13" ht="20.100000000000001" customHeight="1" x14ac:dyDescent="0.2">
      <c r="A41" s="65" t="s">
        <v>196</v>
      </c>
      <c r="B41" s="68">
        <v>2034</v>
      </c>
      <c r="C41" s="66">
        <v>1960</v>
      </c>
      <c r="D41" s="68">
        <v>1909</v>
      </c>
      <c r="E41" s="66">
        <v>1902</v>
      </c>
      <c r="F41" s="68">
        <v>2309</v>
      </c>
      <c r="G41" s="66">
        <v>2423</v>
      </c>
      <c r="H41" s="68">
        <v>2313</v>
      </c>
      <c r="I41" s="66">
        <v>2464</v>
      </c>
      <c r="J41" s="68">
        <v>2380</v>
      </c>
      <c r="K41" s="66">
        <v>2500</v>
      </c>
      <c r="L41" s="68">
        <v>2565</v>
      </c>
      <c r="M41" s="66">
        <v>2661</v>
      </c>
    </row>
    <row r="42" spans="1:13" ht="20.100000000000001" customHeight="1" x14ac:dyDescent="0.2">
      <c r="A42" s="65" t="s">
        <v>197</v>
      </c>
      <c r="B42" s="68">
        <v>153</v>
      </c>
      <c r="C42" s="66">
        <v>146</v>
      </c>
      <c r="D42" s="68">
        <v>148</v>
      </c>
      <c r="E42" s="66">
        <v>173</v>
      </c>
      <c r="F42" s="68">
        <v>158</v>
      </c>
      <c r="G42" s="66">
        <v>204</v>
      </c>
      <c r="H42" s="68">
        <v>170</v>
      </c>
      <c r="I42" s="66">
        <v>178</v>
      </c>
      <c r="J42" s="68">
        <v>164</v>
      </c>
      <c r="K42" s="66">
        <v>198</v>
      </c>
      <c r="L42" s="68">
        <v>197</v>
      </c>
      <c r="M42" s="66">
        <v>211</v>
      </c>
    </row>
    <row r="43" spans="1:13" ht="20.100000000000001" customHeight="1" x14ac:dyDescent="0.2">
      <c r="A43" s="65" t="s">
        <v>90</v>
      </c>
      <c r="B43" s="68"/>
      <c r="C43" s="66"/>
      <c r="D43" s="68"/>
      <c r="E43" s="66"/>
      <c r="F43" s="68"/>
      <c r="G43" s="66"/>
      <c r="H43" s="68"/>
      <c r="I43" s="66"/>
      <c r="J43" s="68"/>
      <c r="K43" s="66"/>
      <c r="L43" s="68"/>
      <c r="M43" s="66"/>
    </row>
    <row r="44" spans="1:13" ht="20.100000000000001" customHeight="1" x14ac:dyDescent="0.2">
      <c r="A44" s="63" t="s">
        <v>6</v>
      </c>
      <c r="B44" s="64">
        <v>9687</v>
      </c>
      <c r="C44" s="64">
        <v>8586</v>
      </c>
      <c r="D44" s="64">
        <v>8473</v>
      </c>
      <c r="E44" s="64">
        <v>7590</v>
      </c>
      <c r="F44" s="64">
        <v>8366</v>
      </c>
      <c r="G44" s="64">
        <v>8916</v>
      </c>
      <c r="H44" s="64">
        <v>8886</v>
      </c>
      <c r="I44" s="64">
        <v>8920</v>
      </c>
      <c r="J44" s="64">
        <v>8854</v>
      </c>
      <c r="K44" s="64">
        <v>8684</v>
      </c>
      <c r="L44" s="64">
        <v>9102</v>
      </c>
      <c r="M44" s="64">
        <v>8862</v>
      </c>
    </row>
    <row r="45" spans="1:13" ht="20.100000000000001" customHeight="1" x14ac:dyDescent="0.2">
      <c r="A45" s="121" t="s">
        <v>214</v>
      </c>
      <c r="B45" s="127">
        <v>0.88651963027363412</v>
      </c>
      <c r="C45" s="127">
        <v>0.87424905814071885</v>
      </c>
      <c r="D45" s="127">
        <v>0.88076923076923075</v>
      </c>
      <c r="E45" s="127">
        <v>0.87502882176619778</v>
      </c>
      <c r="F45" s="127">
        <v>0.87473860309493934</v>
      </c>
      <c r="G45" s="127">
        <v>0.85879406665382396</v>
      </c>
      <c r="H45" s="127">
        <v>0.87331695331695336</v>
      </c>
      <c r="I45" s="127">
        <v>0.87177482408131357</v>
      </c>
      <c r="J45" s="127">
        <v>0.87611320007916094</v>
      </c>
      <c r="K45" s="127">
        <v>0.87057644110275689</v>
      </c>
      <c r="L45" s="127">
        <v>0.86826290184107602</v>
      </c>
      <c r="M45" s="127">
        <v>0.84472404918501576</v>
      </c>
    </row>
    <row r="46" spans="1:13" ht="20.100000000000001" customHeight="1" x14ac:dyDescent="0.2">
      <c r="B46" s="29"/>
      <c r="C46" s="29"/>
      <c r="D46" s="29"/>
      <c r="E46" s="29"/>
      <c r="F46" s="29"/>
      <c r="G46" s="29"/>
      <c r="H46" s="29"/>
      <c r="I46" s="29"/>
      <c r="J46" s="29"/>
      <c r="K46" s="29"/>
      <c r="L46" s="29"/>
      <c r="M46" s="29"/>
    </row>
    <row r="47" spans="1:13" ht="42" customHeight="1" thickBot="1" x14ac:dyDescent="0.35">
      <c r="A47" s="256" t="s">
        <v>215</v>
      </c>
      <c r="B47" s="256"/>
      <c r="C47" s="256"/>
      <c r="D47" s="256"/>
      <c r="E47" s="256"/>
      <c r="F47" s="256"/>
      <c r="G47" s="256"/>
      <c r="H47" s="256"/>
      <c r="I47" s="256"/>
      <c r="J47" s="256"/>
      <c r="K47" s="256"/>
      <c r="L47" s="256"/>
      <c r="M47" s="256"/>
    </row>
    <row r="48" spans="1:13" ht="32.25" customHeight="1" thickTop="1" thickBot="1" x14ac:dyDescent="0.25">
      <c r="A48" s="104" t="s">
        <v>203</v>
      </c>
      <c r="B48" s="100" t="s">
        <v>17</v>
      </c>
      <c r="C48" s="100" t="s">
        <v>18</v>
      </c>
      <c r="D48" s="100" t="s">
        <v>19</v>
      </c>
      <c r="E48" s="100" t="s">
        <v>20</v>
      </c>
      <c r="F48" s="100" t="s">
        <v>21</v>
      </c>
      <c r="G48" s="100" t="s">
        <v>22</v>
      </c>
      <c r="H48" s="100" t="s">
        <v>23</v>
      </c>
      <c r="I48" s="100" t="s">
        <v>24</v>
      </c>
      <c r="J48" s="100" t="s">
        <v>25</v>
      </c>
      <c r="K48" s="100" t="s">
        <v>26</v>
      </c>
      <c r="L48" s="100" t="s">
        <v>27</v>
      </c>
      <c r="M48" s="100" t="s">
        <v>28</v>
      </c>
    </row>
    <row r="49" spans="1:13" ht="20.100000000000001" customHeight="1" thickTop="1" x14ac:dyDescent="0.2">
      <c r="A49" s="65" t="s">
        <v>188</v>
      </c>
      <c r="B49" s="68"/>
      <c r="C49" s="66"/>
      <c r="D49" s="68">
        <v>1</v>
      </c>
      <c r="E49" s="66">
        <v>1</v>
      </c>
      <c r="F49" s="68">
        <v>1</v>
      </c>
      <c r="G49" s="66"/>
      <c r="H49" s="68"/>
      <c r="I49" s="66"/>
      <c r="J49" s="68">
        <v>2</v>
      </c>
      <c r="K49" s="66"/>
      <c r="L49" s="68"/>
      <c r="M49" s="123"/>
    </row>
    <row r="50" spans="1:13" ht="20.100000000000001" customHeight="1" x14ac:dyDescent="0.2">
      <c r="A50" s="65" t="s">
        <v>189</v>
      </c>
      <c r="B50" s="68">
        <v>87</v>
      </c>
      <c r="C50" s="66">
        <v>39</v>
      </c>
      <c r="D50" s="68">
        <v>42</v>
      </c>
      <c r="E50" s="66">
        <v>30</v>
      </c>
      <c r="F50" s="68">
        <v>44</v>
      </c>
      <c r="G50" s="66">
        <v>37</v>
      </c>
      <c r="H50" s="68">
        <v>23</v>
      </c>
      <c r="I50" s="66">
        <v>27</v>
      </c>
      <c r="J50" s="68">
        <v>25</v>
      </c>
      <c r="K50" s="66">
        <v>14</v>
      </c>
      <c r="L50" s="68">
        <v>15</v>
      </c>
      <c r="M50" s="135">
        <v>22</v>
      </c>
    </row>
    <row r="51" spans="1:13" ht="20.100000000000001" customHeight="1" x14ac:dyDescent="0.2">
      <c r="A51" s="65" t="s">
        <v>190</v>
      </c>
      <c r="B51" s="68">
        <v>322</v>
      </c>
      <c r="C51" s="66">
        <v>404</v>
      </c>
      <c r="D51" s="68">
        <v>200</v>
      </c>
      <c r="E51" s="66">
        <v>156</v>
      </c>
      <c r="F51" s="68">
        <v>66</v>
      </c>
      <c r="G51" s="66">
        <v>51</v>
      </c>
      <c r="H51" s="68">
        <v>47</v>
      </c>
      <c r="I51" s="66">
        <v>31</v>
      </c>
      <c r="J51" s="68">
        <v>40</v>
      </c>
      <c r="K51" s="66">
        <v>32</v>
      </c>
      <c r="L51" s="68">
        <v>28</v>
      </c>
      <c r="M51" s="66">
        <v>26</v>
      </c>
    </row>
    <row r="52" spans="1:13" ht="20.100000000000001" customHeight="1" x14ac:dyDescent="0.2">
      <c r="A52" s="65" t="s">
        <v>191</v>
      </c>
      <c r="B52" s="68">
        <v>253</v>
      </c>
      <c r="C52" s="66">
        <v>245</v>
      </c>
      <c r="D52" s="68">
        <v>361</v>
      </c>
      <c r="E52" s="66">
        <v>347</v>
      </c>
      <c r="F52" s="68">
        <v>420</v>
      </c>
      <c r="G52" s="66">
        <v>559</v>
      </c>
      <c r="H52" s="68">
        <v>446</v>
      </c>
      <c r="I52" s="66">
        <v>390</v>
      </c>
      <c r="J52" s="68">
        <v>247</v>
      </c>
      <c r="K52" s="66">
        <v>227</v>
      </c>
      <c r="L52" s="68">
        <v>190</v>
      </c>
      <c r="M52" s="66">
        <v>214</v>
      </c>
    </row>
    <row r="53" spans="1:13" ht="20.100000000000001" customHeight="1" x14ac:dyDescent="0.2">
      <c r="A53" s="65" t="s">
        <v>192</v>
      </c>
      <c r="B53" s="68">
        <v>46</v>
      </c>
      <c r="C53" s="66">
        <v>44</v>
      </c>
      <c r="D53" s="68">
        <v>55</v>
      </c>
      <c r="E53" s="66">
        <v>44</v>
      </c>
      <c r="F53" s="68">
        <v>51</v>
      </c>
      <c r="G53" s="66">
        <v>83</v>
      </c>
      <c r="H53" s="68">
        <v>68</v>
      </c>
      <c r="I53" s="66">
        <v>64</v>
      </c>
      <c r="J53" s="68">
        <v>79</v>
      </c>
      <c r="K53" s="66">
        <v>82</v>
      </c>
      <c r="L53" s="68">
        <v>91</v>
      </c>
      <c r="M53" s="66">
        <v>110</v>
      </c>
    </row>
    <row r="54" spans="1:13" ht="20.100000000000001" customHeight="1" x14ac:dyDescent="0.2">
      <c r="A54" s="65" t="s">
        <v>193</v>
      </c>
      <c r="B54" s="68">
        <v>6</v>
      </c>
      <c r="C54" s="66">
        <v>7</v>
      </c>
      <c r="D54" s="68">
        <v>7</v>
      </c>
      <c r="E54" s="66">
        <v>15</v>
      </c>
      <c r="F54" s="68">
        <v>20</v>
      </c>
      <c r="G54" s="66">
        <v>29</v>
      </c>
      <c r="H54" s="68">
        <v>22</v>
      </c>
      <c r="I54" s="66">
        <v>24</v>
      </c>
      <c r="J54" s="68">
        <v>42</v>
      </c>
      <c r="K54" s="66">
        <v>37</v>
      </c>
      <c r="L54" s="68">
        <v>25</v>
      </c>
      <c r="M54" s="66">
        <v>28</v>
      </c>
    </row>
    <row r="55" spans="1:13" ht="20.100000000000001" customHeight="1" x14ac:dyDescent="0.2">
      <c r="A55" s="65" t="s">
        <v>194</v>
      </c>
      <c r="B55" s="68">
        <v>1</v>
      </c>
      <c r="C55" s="66"/>
      <c r="D55" s="68">
        <v>1</v>
      </c>
      <c r="E55" s="66">
        <v>1</v>
      </c>
      <c r="F55" s="68">
        <v>2</v>
      </c>
      <c r="G55" s="66">
        <v>5</v>
      </c>
      <c r="H55" s="68">
        <v>5</v>
      </c>
      <c r="I55" s="66">
        <v>3</v>
      </c>
      <c r="J55" s="68">
        <v>3</v>
      </c>
      <c r="K55" s="66">
        <v>4</v>
      </c>
      <c r="L55" s="68">
        <v>7</v>
      </c>
      <c r="M55" s="66">
        <v>7</v>
      </c>
    </row>
    <row r="56" spans="1:13" ht="20.100000000000001" customHeight="1" x14ac:dyDescent="0.2">
      <c r="A56" s="65" t="s">
        <v>195</v>
      </c>
      <c r="B56" s="68"/>
      <c r="C56" s="66">
        <v>1</v>
      </c>
      <c r="D56" s="68">
        <v>1</v>
      </c>
      <c r="E56" s="66"/>
      <c r="F56" s="68"/>
      <c r="G56" s="66"/>
      <c r="H56" s="68"/>
      <c r="I56" s="66"/>
      <c r="J56" s="68"/>
      <c r="K56" s="66"/>
      <c r="L56" s="68"/>
      <c r="M56" s="66">
        <v>1</v>
      </c>
    </row>
    <row r="57" spans="1:13" ht="20.100000000000001" customHeight="1" x14ac:dyDescent="0.2">
      <c r="A57" s="65" t="s">
        <v>196</v>
      </c>
      <c r="B57" s="68"/>
      <c r="C57" s="66"/>
      <c r="D57" s="68"/>
      <c r="E57" s="66"/>
      <c r="F57" s="68"/>
      <c r="G57" s="66"/>
      <c r="H57" s="68"/>
      <c r="I57" s="66"/>
      <c r="J57" s="68"/>
      <c r="K57" s="66"/>
      <c r="L57" s="68"/>
      <c r="M57" s="66"/>
    </row>
    <row r="58" spans="1:13" ht="20.100000000000001" customHeight="1" x14ac:dyDescent="0.2">
      <c r="A58" s="65" t="s">
        <v>197</v>
      </c>
      <c r="B58" s="68"/>
      <c r="C58" s="66"/>
      <c r="D58" s="68"/>
      <c r="E58" s="66"/>
      <c r="F58" s="68"/>
      <c r="G58" s="66"/>
      <c r="H58" s="68"/>
      <c r="I58" s="66"/>
      <c r="J58" s="68"/>
      <c r="K58" s="66"/>
      <c r="L58" s="68"/>
      <c r="M58" s="66"/>
    </row>
    <row r="59" spans="1:13" ht="20.100000000000001" customHeight="1" x14ac:dyDescent="0.2">
      <c r="A59" s="65" t="s">
        <v>90</v>
      </c>
      <c r="B59" s="68"/>
      <c r="C59" s="66"/>
      <c r="D59" s="68"/>
      <c r="E59" s="66"/>
      <c r="F59" s="68"/>
      <c r="G59" s="66"/>
      <c r="H59" s="68"/>
      <c r="I59" s="66"/>
      <c r="J59" s="68"/>
      <c r="K59" s="66"/>
      <c r="L59" s="68"/>
      <c r="M59" s="66"/>
    </row>
    <row r="60" spans="1:13" ht="20.100000000000001" customHeight="1" x14ac:dyDescent="0.2">
      <c r="A60" s="63" t="s">
        <v>6</v>
      </c>
      <c r="B60" s="64">
        <v>715</v>
      </c>
      <c r="C60" s="64">
        <v>740</v>
      </c>
      <c r="D60" s="64">
        <v>668</v>
      </c>
      <c r="E60" s="64">
        <v>594</v>
      </c>
      <c r="F60" s="64">
        <v>604</v>
      </c>
      <c r="G60" s="64">
        <v>764</v>
      </c>
      <c r="H60" s="64">
        <v>611</v>
      </c>
      <c r="I60" s="64">
        <v>539</v>
      </c>
      <c r="J60" s="64">
        <v>438</v>
      </c>
      <c r="K60" s="64">
        <v>396</v>
      </c>
      <c r="L60" s="64">
        <v>356</v>
      </c>
      <c r="M60" s="64">
        <v>408</v>
      </c>
    </row>
    <row r="61" spans="1:13" ht="20.100000000000001" customHeight="1" x14ac:dyDescent="0.2">
      <c r="A61" s="121" t="s">
        <v>214</v>
      </c>
      <c r="B61" s="127">
        <v>6.543424544705774E-2</v>
      </c>
      <c r="C61" s="127">
        <v>7.5348742490581405E-2</v>
      </c>
      <c r="D61" s="127">
        <v>6.9438669438669443E-2</v>
      </c>
      <c r="E61" s="127">
        <v>6.8480516486050261E-2</v>
      </c>
      <c r="F61" s="127">
        <v>6.3153492262651614E-2</v>
      </c>
      <c r="G61" s="127">
        <v>7.3588903872086303E-2</v>
      </c>
      <c r="H61" s="127">
        <v>6.0049140049140047E-2</v>
      </c>
      <c r="I61" s="127">
        <v>5.267787333854574E-2</v>
      </c>
      <c r="J61" s="127">
        <v>4.3340589748664157E-2</v>
      </c>
      <c r="K61" s="127">
        <v>3.9699248120300755E-2</v>
      </c>
      <c r="L61" s="127">
        <v>3.3959744347991989E-2</v>
      </c>
      <c r="M61" s="127">
        <v>3.8890477552187587E-2</v>
      </c>
    </row>
    <row r="62" spans="1:13" ht="20.100000000000001" customHeight="1" x14ac:dyDescent="0.2">
      <c r="B62" s="29"/>
      <c r="C62" s="29"/>
      <c r="D62" s="29"/>
      <c r="E62" s="29"/>
      <c r="F62" s="29"/>
      <c r="G62" s="29"/>
      <c r="H62" s="29"/>
      <c r="I62" s="29"/>
      <c r="J62" s="29"/>
      <c r="K62" s="29"/>
      <c r="L62" s="29"/>
      <c r="M62" s="29"/>
    </row>
    <row r="63" spans="1:13" ht="42" customHeight="1" thickBot="1" x14ac:dyDescent="0.35">
      <c r="A63" s="256" t="s">
        <v>216</v>
      </c>
      <c r="B63" s="256"/>
      <c r="C63" s="256"/>
      <c r="D63" s="256"/>
      <c r="E63" s="256"/>
      <c r="F63" s="256"/>
      <c r="G63" s="256"/>
      <c r="H63" s="256"/>
      <c r="I63" s="256"/>
      <c r="J63" s="256"/>
      <c r="K63" s="256"/>
      <c r="L63" s="256"/>
      <c r="M63" s="256"/>
    </row>
    <row r="64" spans="1:13" ht="32.25" customHeight="1" thickTop="1" thickBot="1" x14ac:dyDescent="0.25">
      <c r="A64" s="104" t="s">
        <v>203</v>
      </c>
      <c r="B64" s="100" t="s">
        <v>17</v>
      </c>
      <c r="C64" s="100" t="s">
        <v>18</v>
      </c>
      <c r="D64" s="100" t="s">
        <v>19</v>
      </c>
      <c r="E64" s="100" t="s">
        <v>20</v>
      </c>
      <c r="F64" s="100" t="s">
        <v>21</v>
      </c>
      <c r="G64" s="100" t="s">
        <v>22</v>
      </c>
      <c r="H64" s="100" t="s">
        <v>23</v>
      </c>
      <c r="I64" s="100" t="s">
        <v>24</v>
      </c>
      <c r="J64" s="100" t="s">
        <v>25</v>
      </c>
      <c r="K64" s="100" t="s">
        <v>26</v>
      </c>
      <c r="L64" s="100" t="s">
        <v>27</v>
      </c>
      <c r="M64" s="100" t="s">
        <v>28</v>
      </c>
    </row>
    <row r="65" spans="1:13" ht="20.100000000000001" customHeight="1" thickTop="1" x14ac:dyDescent="0.2">
      <c r="A65" s="65" t="s">
        <v>188</v>
      </c>
      <c r="B65" s="68"/>
      <c r="C65" s="66"/>
      <c r="D65" s="68"/>
      <c r="E65" s="66"/>
      <c r="F65" s="68">
        <v>1</v>
      </c>
      <c r="G65" s="66">
        <v>2</v>
      </c>
      <c r="H65" s="68">
        <v>2</v>
      </c>
      <c r="I65" s="66">
        <v>2</v>
      </c>
      <c r="J65" s="68">
        <v>1</v>
      </c>
      <c r="K65" s="66">
        <v>2</v>
      </c>
      <c r="L65" s="68"/>
      <c r="M65" s="123">
        <v>1</v>
      </c>
    </row>
    <row r="66" spans="1:13" ht="20.100000000000001" customHeight="1" x14ac:dyDescent="0.2">
      <c r="A66" s="65" t="s">
        <v>189</v>
      </c>
      <c r="B66" s="68">
        <v>21</v>
      </c>
      <c r="C66" s="66">
        <v>15</v>
      </c>
      <c r="D66" s="68">
        <v>38</v>
      </c>
      <c r="E66" s="66">
        <v>27</v>
      </c>
      <c r="F66" s="68">
        <v>59</v>
      </c>
      <c r="G66" s="66">
        <v>50</v>
      </c>
      <c r="H66" s="68">
        <v>68</v>
      </c>
      <c r="I66" s="66">
        <v>69</v>
      </c>
      <c r="J66" s="68">
        <v>104</v>
      </c>
      <c r="K66" s="66">
        <v>164</v>
      </c>
      <c r="L66" s="68">
        <v>172</v>
      </c>
      <c r="M66" s="135">
        <v>178</v>
      </c>
    </row>
    <row r="67" spans="1:13" ht="20.100000000000001" customHeight="1" x14ac:dyDescent="0.2">
      <c r="A67" s="65" t="s">
        <v>190</v>
      </c>
      <c r="B67" s="68">
        <v>30</v>
      </c>
      <c r="C67" s="66">
        <v>30</v>
      </c>
      <c r="D67" s="68">
        <v>28</v>
      </c>
      <c r="E67" s="66">
        <v>23</v>
      </c>
      <c r="F67" s="68">
        <v>22</v>
      </c>
      <c r="G67" s="66">
        <v>39</v>
      </c>
      <c r="H67" s="68">
        <v>60</v>
      </c>
      <c r="I67" s="66">
        <v>93</v>
      </c>
      <c r="J67" s="68">
        <v>150</v>
      </c>
      <c r="K67" s="66">
        <v>110</v>
      </c>
      <c r="L67" s="68">
        <v>255</v>
      </c>
      <c r="M67" s="66">
        <v>327</v>
      </c>
    </row>
    <row r="68" spans="1:13" ht="20.100000000000001" customHeight="1" x14ac:dyDescent="0.2">
      <c r="A68" s="65" t="s">
        <v>191</v>
      </c>
      <c r="B68" s="68">
        <v>31</v>
      </c>
      <c r="C68" s="66">
        <v>40</v>
      </c>
      <c r="D68" s="68">
        <v>29</v>
      </c>
      <c r="E68" s="66">
        <v>22</v>
      </c>
      <c r="F68" s="68">
        <v>26</v>
      </c>
      <c r="G68" s="66">
        <v>25</v>
      </c>
      <c r="H68" s="68">
        <v>39</v>
      </c>
      <c r="I68" s="66">
        <v>62</v>
      </c>
      <c r="J68" s="68">
        <v>82</v>
      </c>
      <c r="K68" s="66">
        <v>79</v>
      </c>
      <c r="L68" s="68">
        <v>109</v>
      </c>
      <c r="M68" s="66">
        <v>132</v>
      </c>
    </row>
    <row r="69" spans="1:13" ht="20.100000000000001" customHeight="1" x14ac:dyDescent="0.2">
      <c r="A69" s="65" t="s">
        <v>192</v>
      </c>
      <c r="B69" s="68">
        <v>73</v>
      </c>
      <c r="C69" s="66">
        <v>42</v>
      </c>
      <c r="D69" s="68">
        <v>29</v>
      </c>
      <c r="E69" s="66">
        <v>32</v>
      </c>
      <c r="F69" s="68">
        <v>21</v>
      </c>
      <c r="G69" s="66">
        <v>21</v>
      </c>
      <c r="H69" s="68">
        <v>12</v>
      </c>
      <c r="I69" s="66">
        <v>24</v>
      </c>
      <c r="J69" s="68">
        <v>23</v>
      </c>
      <c r="K69" s="66">
        <v>24</v>
      </c>
      <c r="L69" s="68">
        <v>29</v>
      </c>
      <c r="M69" s="66">
        <v>24</v>
      </c>
    </row>
    <row r="70" spans="1:13" ht="20.100000000000001" customHeight="1" x14ac:dyDescent="0.2">
      <c r="A70" s="65" t="s">
        <v>193</v>
      </c>
      <c r="B70" s="68">
        <v>224</v>
      </c>
      <c r="C70" s="66">
        <v>192</v>
      </c>
      <c r="D70" s="68">
        <v>166</v>
      </c>
      <c r="E70" s="66">
        <v>190</v>
      </c>
      <c r="F70" s="68">
        <v>218</v>
      </c>
      <c r="G70" s="66">
        <v>246</v>
      </c>
      <c r="H70" s="68">
        <v>209</v>
      </c>
      <c r="I70" s="66">
        <v>164</v>
      </c>
      <c r="J70" s="68">
        <v>134</v>
      </c>
      <c r="K70" s="66">
        <v>138</v>
      </c>
      <c r="L70" s="68">
        <v>87</v>
      </c>
      <c r="M70" s="66">
        <v>79</v>
      </c>
    </row>
    <row r="71" spans="1:13" ht="20.100000000000001" customHeight="1" x14ac:dyDescent="0.2">
      <c r="A71" s="65" t="s">
        <v>194</v>
      </c>
      <c r="B71" s="68">
        <v>99</v>
      </c>
      <c r="C71" s="66">
        <v>108</v>
      </c>
      <c r="D71" s="68">
        <v>120</v>
      </c>
      <c r="E71" s="66">
        <v>139</v>
      </c>
      <c r="F71" s="68">
        <v>178</v>
      </c>
      <c r="G71" s="66">
        <v>226</v>
      </c>
      <c r="H71" s="68">
        <v>217</v>
      </c>
      <c r="I71" s="66">
        <v>277</v>
      </c>
      <c r="J71" s="68">
        <v>249</v>
      </c>
      <c r="K71" s="66">
        <v>288</v>
      </c>
      <c r="L71" s="68">
        <v>306</v>
      </c>
      <c r="M71" s="66">
        <v>399</v>
      </c>
    </row>
    <row r="72" spans="1:13" ht="20.100000000000001" customHeight="1" x14ac:dyDescent="0.2">
      <c r="A72" s="65" t="s">
        <v>195</v>
      </c>
      <c r="B72" s="68">
        <v>30</v>
      </c>
      <c r="C72" s="66">
        <v>47</v>
      </c>
      <c r="D72" s="68">
        <v>43</v>
      </c>
      <c r="E72" s="66">
        <v>40</v>
      </c>
      <c r="F72" s="68">
        <v>43</v>
      </c>
      <c r="G72" s="66">
        <v>64</v>
      </c>
      <c r="H72" s="68">
        <v>53</v>
      </c>
      <c r="I72" s="66">
        <v>62</v>
      </c>
      <c r="J72" s="68">
        <v>53</v>
      </c>
      <c r="K72" s="66">
        <v>76</v>
      </c>
      <c r="L72" s="68">
        <v>54</v>
      </c>
      <c r="M72" s="66">
        <v>64</v>
      </c>
    </row>
    <row r="73" spans="1:13" ht="20.100000000000001" customHeight="1" x14ac:dyDescent="0.2">
      <c r="A73" s="65" t="s">
        <v>196</v>
      </c>
      <c r="B73" s="68">
        <v>14</v>
      </c>
      <c r="C73" s="66">
        <v>18</v>
      </c>
      <c r="D73" s="68">
        <v>20</v>
      </c>
      <c r="E73" s="66">
        <v>12</v>
      </c>
      <c r="F73" s="68">
        <v>21</v>
      </c>
      <c r="G73" s="66">
        <v>18</v>
      </c>
      <c r="H73" s="68">
        <v>8</v>
      </c>
      <c r="I73" s="66">
        <v>13</v>
      </c>
      <c r="J73" s="68">
        <v>11</v>
      </c>
      <c r="K73" s="66">
        <v>12</v>
      </c>
      <c r="L73" s="68">
        <v>7</v>
      </c>
      <c r="M73" s="66">
        <v>12</v>
      </c>
    </row>
    <row r="74" spans="1:13" ht="20.100000000000001" customHeight="1" x14ac:dyDescent="0.2">
      <c r="A74" s="65" t="s">
        <v>197</v>
      </c>
      <c r="B74" s="68">
        <v>3</v>
      </c>
      <c r="C74" s="66">
        <v>3</v>
      </c>
      <c r="D74" s="68">
        <v>6</v>
      </c>
      <c r="E74" s="66">
        <v>5</v>
      </c>
      <c r="F74" s="68">
        <v>5</v>
      </c>
      <c r="G74" s="66">
        <v>11</v>
      </c>
      <c r="H74" s="68">
        <v>10</v>
      </c>
      <c r="I74" s="66">
        <v>7</v>
      </c>
      <c r="J74" s="68">
        <v>7</v>
      </c>
      <c r="K74" s="66">
        <v>2</v>
      </c>
      <c r="L74" s="68">
        <v>6</v>
      </c>
      <c r="M74" s="66">
        <v>5</v>
      </c>
    </row>
    <row r="75" spans="1:13" ht="20.100000000000001" customHeight="1" x14ac:dyDescent="0.2">
      <c r="A75" s="65" t="s">
        <v>90</v>
      </c>
      <c r="B75" s="68"/>
      <c r="C75" s="66"/>
      <c r="D75" s="68"/>
      <c r="E75" s="66"/>
      <c r="F75" s="68"/>
      <c r="G75" s="66"/>
      <c r="H75" s="68"/>
      <c r="I75" s="66"/>
      <c r="J75" s="68"/>
      <c r="K75" s="66"/>
      <c r="L75" s="68"/>
      <c r="M75" s="66"/>
    </row>
    <row r="76" spans="1:13" ht="20.100000000000001" customHeight="1" x14ac:dyDescent="0.2">
      <c r="A76" s="63" t="s">
        <v>6</v>
      </c>
      <c r="B76" s="64">
        <v>525</v>
      </c>
      <c r="C76" s="64">
        <v>495</v>
      </c>
      <c r="D76" s="64">
        <v>479</v>
      </c>
      <c r="E76" s="64">
        <v>490</v>
      </c>
      <c r="F76" s="64">
        <v>594</v>
      </c>
      <c r="G76" s="64">
        <v>702</v>
      </c>
      <c r="H76" s="64">
        <v>678</v>
      </c>
      <c r="I76" s="64">
        <v>773</v>
      </c>
      <c r="J76" s="64">
        <v>814</v>
      </c>
      <c r="K76" s="64">
        <v>895</v>
      </c>
      <c r="L76" s="64">
        <v>1025</v>
      </c>
      <c r="M76" s="64">
        <v>1221</v>
      </c>
    </row>
    <row r="77" spans="1:13" ht="20.100000000000001" customHeight="1" x14ac:dyDescent="0.2">
      <c r="A77" s="121" t="s">
        <v>214</v>
      </c>
      <c r="B77" s="127">
        <v>4.8046124279308135E-2</v>
      </c>
      <c r="C77" s="127">
        <v>5.0402199368699725E-2</v>
      </c>
      <c r="D77" s="127">
        <v>4.9792099792099795E-2</v>
      </c>
      <c r="E77" s="127">
        <v>5.64906617477519E-2</v>
      </c>
      <c r="F77" s="127">
        <v>6.2107904642409034E-2</v>
      </c>
      <c r="G77" s="127">
        <v>6.7617029474089776E-2</v>
      </c>
      <c r="H77" s="127">
        <v>6.6633906633906628E-2</v>
      </c>
      <c r="I77" s="127">
        <v>7.5547302580140738E-2</v>
      </c>
      <c r="J77" s="127">
        <v>8.0546210172174948E-2</v>
      </c>
      <c r="K77" s="127">
        <v>8.9724310776942359E-2</v>
      </c>
      <c r="L77" s="127">
        <v>9.7777353810931986E-2</v>
      </c>
      <c r="M77" s="127">
        <v>0.11638547326279668</v>
      </c>
    </row>
    <row r="78" spans="1:13" ht="20.100000000000001" customHeight="1" x14ac:dyDescent="0.2">
      <c r="A78" s="247" t="s">
        <v>217</v>
      </c>
      <c r="B78" s="247"/>
      <c r="C78" s="247"/>
      <c r="D78" s="247"/>
      <c r="E78" s="247"/>
      <c r="F78" s="247"/>
      <c r="G78" s="247"/>
      <c r="H78" s="247"/>
      <c r="I78" s="247"/>
      <c r="J78" s="247"/>
      <c r="K78" s="247"/>
      <c r="L78" s="247"/>
      <c r="M78" s="247"/>
    </row>
    <row r="79" spans="1:13" ht="20.100000000000001" customHeight="1" x14ac:dyDescent="0.2">
      <c r="A79" s="247" t="s">
        <v>34</v>
      </c>
      <c r="B79" s="247"/>
      <c r="C79" s="247"/>
      <c r="D79" s="247"/>
      <c r="E79" s="247"/>
      <c r="F79" s="247"/>
      <c r="G79" s="247"/>
      <c r="H79" s="247"/>
      <c r="I79" s="247"/>
      <c r="J79" s="247"/>
      <c r="K79" s="247"/>
      <c r="L79" s="247"/>
      <c r="M79" s="247"/>
    </row>
    <row r="80" spans="1:13" ht="20.100000000000001" customHeight="1" x14ac:dyDescent="0.2">
      <c r="A80" s="247" t="s">
        <v>35</v>
      </c>
      <c r="B80" s="247"/>
      <c r="C80" s="247"/>
      <c r="D80" s="247"/>
      <c r="E80" s="247"/>
      <c r="F80" s="247"/>
      <c r="G80" s="247"/>
      <c r="H80" s="247"/>
      <c r="I80" s="247"/>
      <c r="J80" s="247"/>
      <c r="K80" s="247"/>
      <c r="L80" s="247"/>
      <c r="M80" s="247"/>
    </row>
    <row r="81" spans="1:13" ht="32.25" customHeight="1" x14ac:dyDescent="0.2">
      <c r="A81" s="247" t="s">
        <v>36</v>
      </c>
      <c r="B81" s="247"/>
      <c r="C81" s="247"/>
      <c r="D81" s="247"/>
      <c r="E81" s="247"/>
      <c r="F81" s="247"/>
      <c r="G81" s="247"/>
      <c r="H81" s="247"/>
      <c r="I81" s="247"/>
      <c r="J81" s="247"/>
      <c r="K81" s="247"/>
      <c r="L81" s="247"/>
      <c r="M81" s="247"/>
    </row>
  </sheetData>
  <mergeCells count="9">
    <mergeCell ref="A1:M1"/>
    <mergeCell ref="A16:M16"/>
    <mergeCell ref="A78:M78"/>
    <mergeCell ref="A79:M79"/>
    <mergeCell ref="A81:M81"/>
    <mergeCell ref="A31:M31"/>
    <mergeCell ref="A47:M47"/>
    <mergeCell ref="A63:M63"/>
    <mergeCell ref="A80:M80"/>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7CDE-D84C-41AB-ADF5-CB1E3B350D62}">
  <sheetPr>
    <pageSetUpPr fitToPage="1"/>
  </sheetPr>
  <dimension ref="A1:N326"/>
  <sheetViews>
    <sheetView showGridLines="0" showZeros="0" zoomScaleNormal="100" zoomScaleSheetLayoutView="100" workbookViewId="0">
      <selection activeCell="C3" sqref="C3"/>
    </sheetView>
  </sheetViews>
  <sheetFormatPr defaultRowHeight="15" x14ac:dyDescent="0.2"/>
  <cols>
    <col min="1" max="1" width="3.21875" style="74" customWidth="1"/>
    <col min="2" max="2" width="30.77734375" customWidth="1"/>
    <col min="3" max="14" width="10.88671875" customWidth="1"/>
  </cols>
  <sheetData>
    <row r="1" spans="1:14" ht="32.25" customHeight="1" thickBot="1" x14ac:dyDescent="0.25">
      <c r="A1" s="245" t="s">
        <v>218</v>
      </c>
      <c r="B1" s="245"/>
      <c r="C1" s="245"/>
      <c r="D1" s="245"/>
      <c r="E1" s="245"/>
      <c r="F1" s="245"/>
      <c r="G1" s="245"/>
      <c r="H1" s="245"/>
      <c r="I1" s="245"/>
      <c r="J1" s="245"/>
      <c r="K1" s="245"/>
      <c r="L1" s="245"/>
      <c r="M1" s="245"/>
    </row>
    <row r="2" spans="1:14" ht="32.25" customHeight="1" thickTop="1" thickBot="1" x14ac:dyDescent="0.25">
      <c r="A2" s="192"/>
      <c r="B2" s="98" t="s">
        <v>219</v>
      </c>
      <c r="C2" s="100">
        <v>43555</v>
      </c>
      <c r="D2" s="100">
        <v>43738</v>
      </c>
      <c r="E2" s="100">
        <v>43921</v>
      </c>
      <c r="F2" s="100">
        <v>44104</v>
      </c>
      <c r="G2" s="100">
        <v>44286</v>
      </c>
      <c r="H2" s="100">
        <v>44469</v>
      </c>
      <c r="I2" s="100">
        <v>44651</v>
      </c>
      <c r="J2" s="100">
        <v>44834</v>
      </c>
      <c r="K2" s="100">
        <v>45016</v>
      </c>
      <c r="L2" s="100">
        <v>45199</v>
      </c>
      <c r="M2" s="100">
        <v>45382</v>
      </c>
      <c r="N2" s="100">
        <v>45565</v>
      </c>
    </row>
    <row r="3" spans="1:14" ht="20.100000000000001" customHeight="1" thickTop="1" x14ac:dyDescent="0.2">
      <c r="A3" s="257" t="s">
        <v>43</v>
      </c>
      <c r="B3" s="60" t="s">
        <v>220</v>
      </c>
      <c r="C3" s="67">
        <v>452649</v>
      </c>
      <c r="D3" s="61">
        <v>456722</v>
      </c>
      <c r="E3" s="67">
        <v>460261</v>
      </c>
      <c r="F3" s="61">
        <v>465122</v>
      </c>
      <c r="G3" s="67">
        <v>467189</v>
      </c>
      <c r="H3" s="61">
        <v>469864</v>
      </c>
      <c r="I3" s="67">
        <v>472471</v>
      </c>
      <c r="J3" s="61">
        <v>475257</v>
      </c>
      <c r="K3" s="67">
        <v>479566</v>
      </c>
      <c r="L3" s="61">
        <v>484680</v>
      </c>
      <c r="M3" s="67">
        <v>489112</v>
      </c>
      <c r="N3" s="61">
        <v>493642</v>
      </c>
    </row>
    <row r="4" spans="1:14" ht="20.100000000000001" customHeight="1" x14ac:dyDescent="0.2">
      <c r="A4" s="258"/>
      <c r="B4" s="60" t="s">
        <v>221</v>
      </c>
      <c r="C4" s="68">
        <v>1399</v>
      </c>
      <c r="D4" s="66">
        <v>1360</v>
      </c>
      <c r="E4" s="68">
        <v>1304</v>
      </c>
      <c r="F4" s="66">
        <v>1281</v>
      </c>
      <c r="G4" s="68">
        <v>1246</v>
      </c>
      <c r="H4" s="66">
        <v>1213</v>
      </c>
      <c r="I4" s="68">
        <v>1176</v>
      </c>
      <c r="J4" s="66">
        <v>1154</v>
      </c>
      <c r="K4" s="68">
        <v>1138</v>
      </c>
      <c r="L4" s="66">
        <v>1111</v>
      </c>
      <c r="M4" s="68">
        <v>1085</v>
      </c>
      <c r="N4" s="66">
        <v>1048</v>
      </c>
    </row>
    <row r="5" spans="1:14" ht="20.100000000000001" customHeight="1" x14ac:dyDescent="0.2">
      <c r="A5" s="258"/>
      <c r="B5" s="60" t="s">
        <v>222</v>
      </c>
      <c r="C5" s="68">
        <v>6548</v>
      </c>
      <c r="D5" s="66">
        <v>6550</v>
      </c>
      <c r="E5" s="68">
        <v>6405</v>
      </c>
      <c r="F5" s="66">
        <v>6352</v>
      </c>
      <c r="G5" s="68">
        <v>6210</v>
      </c>
      <c r="H5" s="66">
        <v>6132</v>
      </c>
      <c r="I5" s="68">
        <v>6018</v>
      </c>
      <c r="J5" s="66">
        <v>5942</v>
      </c>
      <c r="K5" s="68">
        <v>5838</v>
      </c>
      <c r="L5" s="66">
        <v>5769</v>
      </c>
      <c r="M5" s="68">
        <v>5693</v>
      </c>
      <c r="N5" s="66">
        <v>5598</v>
      </c>
    </row>
    <row r="6" spans="1:14" ht="20.100000000000001" customHeight="1" x14ac:dyDescent="0.2">
      <c r="A6" s="258"/>
      <c r="B6" s="60" t="s">
        <v>223</v>
      </c>
      <c r="C6" s="67">
        <v>4177</v>
      </c>
      <c r="D6" s="61">
        <v>4161</v>
      </c>
      <c r="E6" s="67">
        <v>4128</v>
      </c>
      <c r="F6" s="61">
        <v>4129</v>
      </c>
      <c r="G6" s="67">
        <v>4109</v>
      </c>
      <c r="H6" s="61">
        <v>4103</v>
      </c>
      <c r="I6" s="67">
        <v>4057</v>
      </c>
      <c r="J6" s="61">
        <v>4048</v>
      </c>
      <c r="K6" s="67">
        <v>4025</v>
      </c>
      <c r="L6" s="61">
        <v>4049</v>
      </c>
      <c r="M6" s="67">
        <v>4040</v>
      </c>
      <c r="N6" s="61">
        <v>4085</v>
      </c>
    </row>
    <row r="7" spans="1:14" ht="20.100000000000001" customHeight="1" thickBot="1" x14ac:dyDescent="0.25">
      <c r="A7" s="259"/>
      <c r="B7" s="142" t="s">
        <v>224</v>
      </c>
      <c r="C7" s="143">
        <v>464773</v>
      </c>
      <c r="D7" s="143">
        <v>468793</v>
      </c>
      <c r="E7" s="143">
        <v>472098</v>
      </c>
      <c r="F7" s="143">
        <v>476884</v>
      </c>
      <c r="G7" s="143">
        <v>478754</v>
      </c>
      <c r="H7" s="143">
        <v>481312</v>
      </c>
      <c r="I7" s="143">
        <v>483722</v>
      </c>
      <c r="J7" s="143">
        <v>486401</v>
      </c>
      <c r="K7" s="143">
        <v>490567</v>
      </c>
      <c r="L7" s="143">
        <v>495609</v>
      </c>
      <c r="M7" s="143">
        <v>499930</v>
      </c>
      <c r="N7" s="143">
        <v>504373</v>
      </c>
    </row>
    <row r="8" spans="1:14" ht="20.100000000000001" customHeight="1" thickTop="1" x14ac:dyDescent="0.2">
      <c r="A8" s="257" t="s">
        <v>225</v>
      </c>
      <c r="B8" s="60" t="s">
        <v>226</v>
      </c>
      <c r="C8" s="67">
        <v>38</v>
      </c>
      <c r="D8" s="61">
        <v>38</v>
      </c>
      <c r="E8" s="67">
        <v>35</v>
      </c>
      <c r="F8" s="61">
        <v>35</v>
      </c>
      <c r="G8" s="67">
        <v>32</v>
      </c>
      <c r="H8" s="61">
        <v>32</v>
      </c>
      <c r="I8" s="67">
        <v>31</v>
      </c>
      <c r="J8" s="61">
        <v>30</v>
      </c>
      <c r="K8" s="67">
        <v>30</v>
      </c>
      <c r="L8" s="61">
        <v>29</v>
      </c>
      <c r="M8" s="67">
        <v>29</v>
      </c>
      <c r="N8" s="61">
        <v>31</v>
      </c>
    </row>
    <row r="9" spans="1:14" ht="20.100000000000001" customHeight="1" x14ac:dyDescent="0.2">
      <c r="A9" s="258"/>
      <c r="B9" s="60" t="s">
        <v>227</v>
      </c>
      <c r="C9" s="219">
        <v>73</v>
      </c>
      <c r="D9" s="220">
        <v>71</v>
      </c>
      <c r="E9" s="219">
        <v>74</v>
      </c>
      <c r="F9" s="220">
        <v>79</v>
      </c>
      <c r="G9" s="219">
        <v>78</v>
      </c>
      <c r="H9" s="220">
        <v>80</v>
      </c>
      <c r="I9" s="219">
        <v>78</v>
      </c>
      <c r="J9" s="220">
        <v>81</v>
      </c>
      <c r="K9" s="219">
        <v>76</v>
      </c>
      <c r="L9" s="220">
        <v>73</v>
      </c>
      <c r="M9" s="219">
        <v>72</v>
      </c>
      <c r="N9" s="220">
        <v>75</v>
      </c>
    </row>
    <row r="10" spans="1:14" ht="20.100000000000001" customHeight="1" x14ac:dyDescent="0.2">
      <c r="A10" s="258"/>
      <c r="B10" s="60" t="s">
        <v>228</v>
      </c>
      <c r="C10" s="219">
        <v>816</v>
      </c>
      <c r="D10" s="220">
        <v>810</v>
      </c>
      <c r="E10" s="219">
        <v>801</v>
      </c>
      <c r="F10" s="220">
        <v>794</v>
      </c>
      <c r="G10" s="219">
        <v>785</v>
      </c>
      <c r="H10" s="220">
        <v>781</v>
      </c>
      <c r="I10" s="219">
        <v>774</v>
      </c>
      <c r="J10" s="220">
        <v>775</v>
      </c>
      <c r="K10" s="219">
        <v>761</v>
      </c>
      <c r="L10" s="220">
        <v>753</v>
      </c>
      <c r="M10" s="219">
        <v>748</v>
      </c>
      <c r="N10" s="220">
        <v>738</v>
      </c>
    </row>
    <row r="11" spans="1:14" ht="20.100000000000001" customHeight="1" x14ac:dyDescent="0.2">
      <c r="A11" s="258"/>
      <c r="B11" s="60" t="s">
        <v>229</v>
      </c>
      <c r="C11" s="219">
        <v>181</v>
      </c>
      <c r="D11" s="220">
        <v>181</v>
      </c>
      <c r="E11" s="219">
        <v>181</v>
      </c>
      <c r="F11" s="220">
        <v>185</v>
      </c>
      <c r="G11" s="219">
        <v>189</v>
      </c>
      <c r="H11" s="220">
        <v>190</v>
      </c>
      <c r="I11" s="219">
        <v>197</v>
      </c>
      <c r="J11" s="220">
        <v>192</v>
      </c>
      <c r="K11" s="219">
        <v>193</v>
      </c>
      <c r="L11" s="220">
        <v>195</v>
      </c>
      <c r="M11" s="219">
        <v>194</v>
      </c>
      <c r="N11" s="220">
        <v>192</v>
      </c>
    </row>
    <row r="12" spans="1:14" ht="20.100000000000001" customHeight="1" x14ac:dyDescent="0.2">
      <c r="A12" s="258"/>
      <c r="B12" s="60" t="s">
        <v>230</v>
      </c>
      <c r="C12" s="219">
        <v>91</v>
      </c>
      <c r="D12" s="220">
        <v>87</v>
      </c>
      <c r="E12" s="219">
        <v>85</v>
      </c>
      <c r="F12" s="220">
        <v>81</v>
      </c>
      <c r="G12" s="219">
        <v>77</v>
      </c>
      <c r="H12" s="220">
        <v>73</v>
      </c>
      <c r="I12" s="219">
        <v>76</v>
      </c>
      <c r="J12" s="220">
        <v>77</v>
      </c>
      <c r="K12" s="219">
        <v>90</v>
      </c>
      <c r="L12" s="220">
        <v>96</v>
      </c>
      <c r="M12" s="219">
        <v>110</v>
      </c>
      <c r="N12" s="220">
        <v>126</v>
      </c>
    </row>
    <row r="13" spans="1:14" ht="20.100000000000001" customHeight="1" x14ac:dyDescent="0.2">
      <c r="A13" s="258"/>
      <c r="B13" s="60" t="s">
        <v>231</v>
      </c>
      <c r="C13" s="219">
        <v>243</v>
      </c>
      <c r="D13" s="220">
        <v>238</v>
      </c>
      <c r="E13" s="219">
        <v>232</v>
      </c>
      <c r="F13" s="220">
        <v>229</v>
      </c>
      <c r="G13" s="219">
        <v>227</v>
      </c>
      <c r="H13" s="220">
        <v>221</v>
      </c>
      <c r="I13" s="219">
        <v>220</v>
      </c>
      <c r="J13" s="220">
        <v>221</v>
      </c>
      <c r="K13" s="219">
        <v>216</v>
      </c>
      <c r="L13" s="220">
        <v>215</v>
      </c>
      <c r="M13" s="219">
        <v>215</v>
      </c>
      <c r="N13" s="220">
        <v>214</v>
      </c>
    </row>
    <row r="14" spans="1:14" ht="20.100000000000001" customHeight="1" x14ac:dyDescent="0.2">
      <c r="A14" s="258"/>
      <c r="B14" s="60" t="s">
        <v>232</v>
      </c>
      <c r="C14" s="219">
        <v>49</v>
      </c>
      <c r="D14" s="220">
        <v>49</v>
      </c>
      <c r="E14" s="219">
        <v>47</v>
      </c>
      <c r="F14" s="220">
        <v>50</v>
      </c>
      <c r="G14" s="219">
        <v>51</v>
      </c>
      <c r="H14" s="220">
        <v>52</v>
      </c>
      <c r="I14" s="219">
        <v>51</v>
      </c>
      <c r="J14" s="220">
        <v>51</v>
      </c>
      <c r="K14" s="219">
        <v>51</v>
      </c>
      <c r="L14" s="220">
        <v>50</v>
      </c>
      <c r="M14" s="219">
        <v>48</v>
      </c>
      <c r="N14" s="220">
        <v>46</v>
      </c>
    </row>
    <row r="15" spans="1:14" ht="20.100000000000001" customHeight="1" x14ac:dyDescent="0.2">
      <c r="A15" s="258"/>
      <c r="B15" s="60" t="s">
        <v>233</v>
      </c>
      <c r="C15" s="219">
        <v>89</v>
      </c>
      <c r="D15" s="220">
        <v>90</v>
      </c>
      <c r="E15" s="219">
        <v>91</v>
      </c>
      <c r="F15" s="220">
        <v>91</v>
      </c>
      <c r="G15" s="219">
        <v>93</v>
      </c>
      <c r="H15" s="220">
        <v>90</v>
      </c>
      <c r="I15" s="219">
        <v>89</v>
      </c>
      <c r="J15" s="220">
        <v>89</v>
      </c>
      <c r="K15" s="219">
        <v>88</v>
      </c>
      <c r="L15" s="220">
        <v>86</v>
      </c>
      <c r="M15" s="219">
        <v>84</v>
      </c>
      <c r="N15" s="220">
        <v>84</v>
      </c>
    </row>
    <row r="16" spans="1:14" ht="20.100000000000001" customHeight="1" x14ac:dyDescent="0.2">
      <c r="A16" s="258"/>
      <c r="B16" s="60" t="s">
        <v>234</v>
      </c>
      <c r="C16" s="219">
        <v>200</v>
      </c>
      <c r="D16" s="220">
        <v>208</v>
      </c>
      <c r="E16" s="219">
        <v>204</v>
      </c>
      <c r="F16" s="220">
        <v>202</v>
      </c>
      <c r="G16" s="219">
        <v>207</v>
      </c>
      <c r="H16" s="220">
        <v>206</v>
      </c>
      <c r="I16" s="219">
        <v>212</v>
      </c>
      <c r="J16" s="220">
        <v>208</v>
      </c>
      <c r="K16" s="219">
        <v>206</v>
      </c>
      <c r="L16" s="220">
        <v>205</v>
      </c>
      <c r="M16" s="219">
        <v>205</v>
      </c>
      <c r="N16" s="220">
        <v>208</v>
      </c>
    </row>
    <row r="17" spans="1:14" ht="20.100000000000001" customHeight="1" x14ac:dyDescent="0.2">
      <c r="A17" s="258"/>
      <c r="B17" s="60" t="s">
        <v>235</v>
      </c>
      <c r="C17" s="219">
        <v>178</v>
      </c>
      <c r="D17" s="220">
        <v>168</v>
      </c>
      <c r="E17" s="219">
        <v>167</v>
      </c>
      <c r="F17" s="220">
        <v>167</v>
      </c>
      <c r="G17" s="219">
        <v>177</v>
      </c>
      <c r="H17" s="220">
        <v>180</v>
      </c>
      <c r="I17" s="219">
        <v>181</v>
      </c>
      <c r="J17" s="220">
        <v>179</v>
      </c>
      <c r="K17" s="219">
        <v>176</v>
      </c>
      <c r="L17" s="220">
        <v>178</v>
      </c>
      <c r="M17" s="219">
        <v>173</v>
      </c>
      <c r="N17" s="220">
        <v>168</v>
      </c>
    </row>
    <row r="18" spans="1:14" ht="20.100000000000001" customHeight="1" x14ac:dyDescent="0.2">
      <c r="A18" s="258"/>
      <c r="B18" s="60" t="s">
        <v>236</v>
      </c>
      <c r="C18" s="219">
        <v>346</v>
      </c>
      <c r="D18" s="220">
        <v>347</v>
      </c>
      <c r="E18" s="219">
        <v>339</v>
      </c>
      <c r="F18" s="220">
        <v>334</v>
      </c>
      <c r="G18" s="219">
        <v>330</v>
      </c>
      <c r="H18" s="220">
        <v>324</v>
      </c>
      <c r="I18" s="219">
        <v>318</v>
      </c>
      <c r="J18" s="220">
        <v>310</v>
      </c>
      <c r="K18" s="219">
        <v>305</v>
      </c>
      <c r="L18" s="220">
        <v>308</v>
      </c>
      <c r="M18" s="219">
        <v>300</v>
      </c>
      <c r="N18" s="220">
        <v>303</v>
      </c>
    </row>
    <row r="19" spans="1:14" ht="20.100000000000001" customHeight="1" x14ac:dyDescent="0.2">
      <c r="A19" s="258"/>
      <c r="B19" s="60" t="s">
        <v>237</v>
      </c>
      <c r="C19" s="219">
        <v>706</v>
      </c>
      <c r="D19" s="220">
        <v>721</v>
      </c>
      <c r="E19" s="219">
        <v>734</v>
      </c>
      <c r="F19" s="220">
        <v>731</v>
      </c>
      <c r="G19" s="219">
        <v>731</v>
      </c>
      <c r="H19" s="220">
        <v>728</v>
      </c>
      <c r="I19" s="219">
        <v>739</v>
      </c>
      <c r="J19" s="220">
        <v>735</v>
      </c>
      <c r="K19" s="219">
        <v>735</v>
      </c>
      <c r="L19" s="220">
        <v>743</v>
      </c>
      <c r="M19" s="219">
        <v>746</v>
      </c>
      <c r="N19" s="220">
        <v>746</v>
      </c>
    </row>
    <row r="20" spans="1:14" ht="20.100000000000001" customHeight="1" x14ac:dyDescent="0.2">
      <c r="A20" s="258"/>
      <c r="B20" s="60" t="s">
        <v>238</v>
      </c>
      <c r="C20" s="219">
        <v>442</v>
      </c>
      <c r="D20" s="220">
        <v>440</v>
      </c>
      <c r="E20" s="219">
        <v>441</v>
      </c>
      <c r="F20" s="220">
        <v>437</v>
      </c>
      <c r="G20" s="219">
        <v>431</v>
      </c>
      <c r="H20" s="220">
        <v>425</v>
      </c>
      <c r="I20" s="219">
        <v>416</v>
      </c>
      <c r="J20" s="220">
        <v>411</v>
      </c>
      <c r="K20" s="219">
        <v>408</v>
      </c>
      <c r="L20" s="220">
        <v>411</v>
      </c>
      <c r="M20" s="219">
        <v>415</v>
      </c>
      <c r="N20" s="220">
        <v>417</v>
      </c>
    </row>
    <row r="21" spans="1:14" ht="20.100000000000001" customHeight="1" x14ac:dyDescent="0.2">
      <c r="A21" s="258"/>
      <c r="B21" s="60" t="s">
        <v>239</v>
      </c>
      <c r="C21" s="219">
        <v>13</v>
      </c>
      <c r="D21" s="220">
        <v>13</v>
      </c>
      <c r="E21" s="219">
        <v>13</v>
      </c>
      <c r="F21" s="220">
        <v>13</v>
      </c>
      <c r="G21" s="219">
        <v>14</v>
      </c>
      <c r="H21" s="220">
        <v>13</v>
      </c>
      <c r="I21" s="219">
        <v>14</v>
      </c>
      <c r="J21" s="220">
        <v>14</v>
      </c>
      <c r="K21" s="219">
        <v>15</v>
      </c>
      <c r="L21" s="220">
        <v>15</v>
      </c>
      <c r="M21" s="219">
        <v>13</v>
      </c>
      <c r="N21" s="220">
        <v>15</v>
      </c>
    </row>
    <row r="22" spans="1:14" ht="20.100000000000001" customHeight="1" x14ac:dyDescent="0.2">
      <c r="A22" s="258"/>
      <c r="B22" s="60" t="s">
        <v>240</v>
      </c>
      <c r="C22" s="219">
        <v>3355</v>
      </c>
      <c r="D22" s="220">
        <v>3316</v>
      </c>
      <c r="E22" s="219">
        <v>3323</v>
      </c>
      <c r="F22" s="220">
        <v>3262</v>
      </c>
      <c r="G22" s="219">
        <v>3185</v>
      </c>
      <c r="H22" s="220">
        <v>3016</v>
      </c>
      <c r="I22" s="219">
        <v>2940</v>
      </c>
      <c r="J22" s="220">
        <v>2860</v>
      </c>
      <c r="K22" s="219">
        <v>2834</v>
      </c>
      <c r="L22" s="220">
        <v>2787</v>
      </c>
      <c r="M22" s="219">
        <v>2753</v>
      </c>
      <c r="N22" s="220">
        <v>2674</v>
      </c>
    </row>
    <row r="23" spans="1:14" ht="20.100000000000001" customHeight="1" x14ac:dyDescent="0.2">
      <c r="A23" s="258"/>
      <c r="B23" s="60" t="s">
        <v>241</v>
      </c>
      <c r="C23" s="219">
        <v>129</v>
      </c>
      <c r="D23" s="220">
        <v>126</v>
      </c>
      <c r="E23" s="219">
        <v>126</v>
      </c>
      <c r="F23" s="220">
        <v>124</v>
      </c>
      <c r="G23" s="219">
        <v>121</v>
      </c>
      <c r="H23" s="220">
        <v>116</v>
      </c>
      <c r="I23" s="219">
        <v>115</v>
      </c>
      <c r="J23" s="220">
        <v>115</v>
      </c>
      <c r="K23" s="219">
        <v>114</v>
      </c>
      <c r="L23" s="220">
        <v>112</v>
      </c>
      <c r="M23" s="219">
        <v>113</v>
      </c>
      <c r="N23" s="220">
        <v>111</v>
      </c>
    </row>
    <row r="24" spans="1:14" ht="20.100000000000001" customHeight="1" x14ac:dyDescent="0.2">
      <c r="A24" s="258"/>
      <c r="B24" s="60" t="s">
        <v>242</v>
      </c>
      <c r="C24" s="219">
        <v>284</v>
      </c>
      <c r="D24" s="220">
        <v>281</v>
      </c>
      <c r="E24" s="219">
        <v>284</v>
      </c>
      <c r="F24" s="220">
        <v>283</v>
      </c>
      <c r="G24" s="219">
        <v>281</v>
      </c>
      <c r="H24" s="220">
        <v>278</v>
      </c>
      <c r="I24" s="219">
        <v>280</v>
      </c>
      <c r="J24" s="220">
        <v>282</v>
      </c>
      <c r="K24" s="219">
        <v>282</v>
      </c>
      <c r="L24" s="220">
        <v>279</v>
      </c>
      <c r="M24" s="219">
        <v>278</v>
      </c>
      <c r="N24" s="220">
        <v>276</v>
      </c>
    </row>
    <row r="25" spans="1:14" ht="20.100000000000001" customHeight="1" x14ac:dyDescent="0.2">
      <c r="A25" s="258"/>
      <c r="B25" s="60" t="s">
        <v>243</v>
      </c>
      <c r="C25" s="219">
        <v>47</v>
      </c>
      <c r="D25" s="220">
        <v>45</v>
      </c>
      <c r="E25" s="219">
        <v>46</v>
      </c>
      <c r="F25" s="220">
        <v>45</v>
      </c>
      <c r="G25" s="219">
        <v>46</v>
      </c>
      <c r="H25" s="220">
        <v>51</v>
      </c>
      <c r="I25" s="219">
        <v>56</v>
      </c>
      <c r="J25" s="220">
        <v>61</v>
      </c>
      <c r="K25" s="219">
        <v>64</v>
      </c>
      <c r="L25" s="220">
        <v>67</v>
      </c>
      <c r="M25" s="219">
        <v>70</v>
      </c>
      <c r="N25" s="220">
        <v>70</v>
      </c>
    </row>
    <row r="26" spans="1:14" ht="20.100000000000001" customHeight="1" x14ac:dyDescent="0.2">
      <c r="A26" s="258"/>
      <c r="B26" s="60" t="s">
        <v>244</v>
      </c>
      <c r="C26" s="219">
        <v>128</v>
      </c>
      <c r="D26" s="220">
        <v>127</v>
      </c>
      <c r="E26" s="219">
        <v>125</v>
      </c>
      <c r="F26" s="220">
        <v>120</v>
      </c>
      <c r="G26" s="219">
        <v>123</v>
      </c>
      <c r="H26" s="220">
        <v>123</v>
      </c>
      <c r="I26" s="219">
        <v>122</v>
      </c>
      <c r="J26" s="220">
        <v>129</v>
      </c>
      <c r="K26" s="219">
        <v>128</v>
      </c>
      <c r="L26" s="220">
        <v>129</v>
      </c>
      <c r="M26" s="219">
        <v>131</v>
      </c>
      <c r="N26" s="220">
        <v>131</v>
      </c>
    </row>
    <row r="27" spans="1:14" ht="20.100000000000001" customHeight="1" x14ac:dyDescent="0.2">
      <c r="A27" s="258"/>
      <c r="B27" s="60" t="s">
        <v>245</v>
      </c>
      <c r="C27" s="219">
        <v>44</v>
      </c>
      <c r="D27" s="220">
        <v>47</v>
      </c>
      <c r="E27" s="219">
        <v>46</v>
      </c>
      <c r="F27" s="220">
        <v>47</v>
      </c>
      <c r="G27" s="219">
        <v>46</v>
      </c>
      <c r="H27" s="220">
        <v>46</v>
      </c>
      <c r="I27" s="219">
        <v>48</v>
      </c>
      <c r="J27" s="220">
        <v>51</v>
      </c>
      <c r="K27" s="219">
        <v>52</v>
      </c>
      <c r="L27" s="220">
        <v>53</v>
      </c>
      <c r="M27" s="219">
        <v>51</v>
      </c>
      <c r="N27" s="220">
        <v>46</v>
      </c>
    </row>
    <row r="28" spans="1:14" ht="20.100000000000001" customHeight="1" x14ac:dyDescent="0.2">
      <c r="A28" s="258"/>
      <c r="B28" s="60" t="s">
        <v>246</v>
      </c>
      <c r="C28" s="219">
        <v>2358</v>
      </c>
      <c r="D28" s="220">
        <v>2328</v>
      </c>
      <c r="E28" s="219">
        <v>2296</v>
      </c>
      <c r="F28" s="220">
        <v>2274</v>
      </c>
      <c r="G28" s="219">
        <v>2253</v>
      </c>
      <c r="H28" s="220">
        <v>2223</v>
      </c>
      <c r="I28" s="219">
        <v>2218</v>
      </c>
      <c r="J28" s="220">
        <v>2198</v>
      </c>
      <c r="K28" s="219">
        <v>2180</v>
      </c>
      <c r="L28" s="220">
        <v>2189</v>
      </c>
      <c r="M28" s="219">
        <v>2198</v>
      </c>
      <c r="N28" s="220">
        <v>2221</v>
      </c>
    </row>
    <row r="29" spans="1:14" ht="20.100000000000001" customHeight="1" x14ac:dyDescent="0.2">
      <c r="A29" s="258"/>
      <c r="B29" s="60" t="s">
        <v>247</v>
      </c>
      <c r="C29" s="219">
        <v>3961</v>
      </c>
      <c r="D29" s="220">
        <v>3942</v>
      </c>
      <c r="E29" s="219">
        <v>3921</v>
      </c>
      <c r="F29" s="220">
        <v>3885</v>
      </c>
      <c r="G29" s="219">
        <v>3830</v>
      </c>
      <c r="H29" s="220">
        <v>3750</v>
      </c>
      <c r="I29" s="219">
        <v>3663</v>
      </c>
      <c r="J29" s="220">
        <v>3606</v>
      </c>
      <c r="K29" s="219">
        <v>3554</v>
      </c>
      <c r="L29" s="220">
        <v>3528</v>
      </c>
      <c r="M29" s="219">
        <v>3487</v>
      </c>
      <c r="N29" s="220">
        <v>3443</v>
      </c>
    </row>
    <row r="30" spans="1:14" ht="20.100000000000001" customHeight="1" x14ac:dyDescent="0.2">
      <c r="A30" s="258"/>
      <c r="B30" s="60" t="s">
        <v>248</v>
      </c>
      <c r="C30" s="219">
        <v>1203</v>
      </c>
      <c r="D30" s="220">
        <v>1198</v>
      </c>
      <c r="E30" s="219">
        <v>1169</v>
      </c>
      <c r="F30" s="220">
        <v>1159</v>
      </c>
      <c r="G30" s="219">
        <v>1134</v>
      </c>
      <c r="H30" s="220">
        <v>1108</v>
      </c>
      <c r="I30" s="219">
        <v>1098</v>
      </c>
      <c r="J30" s="220">
        <v>1110</v>
      </c>
      <c r="K30" s="219">
        <v>1113</v>
      </c>
      <c r="L30" s="220">
        <v>1105</v>
      </c>
      <c r="M30" s="219">
        <v>1098</v>
      </c>
      <c r="N30" s="220">
        <v>1089</v>
      </c>
    </row>
    <row r="31" spans="1:14" ht="20.100000000000001" customHeight="1" x14ac:dyDescent="0.2">
      <c r="A31" s="258"/>
      <c r="B31" s="60" t="s">
        <v>249</v>
      </c>
      <c r="C31" s="219">
        <v>6419</v>
      </c>
      <c r="D31" s="220">
        <v>6401</v>
      </c>
      <c r="E31" s="219">
        <v>6444</v>
      </c>
      <c r="F31" s="220">
        <v>6454</v>
      </c>
      <c r="G31" s="219">
        <v>6500</v>
      </c>
      <c r="H31" s="220">
        <v>6470</v>
      </c>
      <c r="I31" s="219">
        <v>6481</v>
      </c>
      <c r="J31" s="220">
        <v>6477</v>
      </c>
      <c r="K31" s="219">
        <v>6491</v>
      </c>
      <c r="L31" s="220">
        <v>6493</v>
      </c>
      <c r="M31" s="219">
        <v>6525</v>
      </c>
      <c r="N31" s="220">
        <v>6524</v>
      </c>
    </row>
    <row r="32" spans="1:14" ht="20.100000000000001" customHeight="1" x14ac:dyDescent="0.2">
      <c r="A32" s="258"/>
      <c r="B32" s="60" t="s">
        <v>250</v>
      </c>
      <c r="C32" s="219">
        <v>211</v>
      </c>
      <c r="D32" s="220">
        <v>209</v>
      </c>
      <c r="E32" s="219">
        <v>206</v>
      </c>
      <c r="F32" s="220">
        <v>205</v>
      </c>
      <c r="G32" s="219">
        <v>206</v>
      </c>
      <c r="H32" s="220">
        <v>202</v>
      </c>
      <c r="I32" s="219">
        <v>200</v>
      </c>
      <c r="J32" s="220">
        <v>195</v>
      </c>
      <c r="K32" s="219">
        <v>192</v>
      </c>
      <c r="L32" s="220">
        <v>189</v>
      </c>
      <c r="M32" s="219">
        <v>191</v>
      </c>
      <c r="N32" s="220">
        <v>191</v>
      </c>
    </row>
    <row r="33" spans="1:14" ht="20.100000000000001" customHeight="1" x14ac:dyDescent="0.2">
      <c r="A33" s="258"/>
      <c r="B33" s="60" t="s">
        <v>251</v>
      </c>
      <c r="C33" s="219">
        <v>13</v>
      </c>
      <c r="D33" s="220">
        <v>14</v>
      </c>
      <c r="E33" s="219">
        <v>14</v>
      </c>
      <c r="F33" s="220">
        <v>17</v>
      </c>
      <c r="G33" s="219">
        <v>17</v>
      </c>
      <c r="H33" s="220">
        <v>17</v>
      </c>
      <c r="I33" s="219">
        <v>16</v>
      </c>
      <c r="J33" s="220">
        <v>14</v>
      </c>
      <c r="K33" s="219">
        <v>14</v>
      </c>
      <c r="L33" s="220">
        <v>17</v>
      </c>
      <c r="M33" s="219">
        <v>18</v>
      </c>
      <c r="N33" s="220">
        <v>18</v>
      </c>
    </row>
    <row r="34" spans="1:14" ht="20.100000000000001" customHeight="1" x14ac:dyDescent="0.2">
      <c r="A34" s="258"/>
      <c r="B34" s="60" t="s">
        <v>252</v>
      </c>
      <c r="C34" s="219">
        <v>3917</v>
      </c>
      <c r="D34" s="220">
        <v>3660</v>
      </c>
      <c r="E34" s="219">
        <v>3397</v>
      </c>
      <c r="F34" s="220">
        <v>3211</v>
      </c>
      <c r="G34" s="219">
        <v>3009</v>
      </c>
      <c r="H34" s="220">
        <v>2780</v>
      </c>
      <c r="I34" s="219">
        <v>2565</v>
      </c>
      <c r="J34" s="220">
        <v>2420</v>
      </c>
      <c r="K34" s="219">
        <v>2310</v>
      </c>
      <c r="L34" s="220">
        <v>2216</v>
      </c>
      <c r="M34" s="219">
        <v>2131</v>
      </c>
      <c r="N34" s="220">
        <v>2057</v>
      </c>
    </row>
    <row r="35" spans="1:14" ht="20.100000000000001" customHeight="1" x14ac:dyDescent="0.2">
      <c r="A35" s="258"/>
      <c r="B35" s="60" t="s">
        <v>253</v>
      </c>
      <c r="C35" s="219">
        <v>97</v>
      </c>
      <c r="D35" s="220">
        <v>92</v>
      </c>
      <c r="E35" s="219">
        <v>93</v>
      </c>
      <c r="F35" s="220">
        <v>93</v>
      </c>
      <c r="G35" s="219">
        <v>96</v>
      </c>
      <c r="H35" s="220">
        <v>93</v>
      </c>
      <c r="I35" s="219">
        <v>90</v>
      </c>
      <c r="J35" s="220">
        <v>90</v>
      </c>
      <c r="K35" s="219">
        <v>89</v>
      </c>
      <c r="L35" s="220">
        <v>91</v>
      </c>
      <c r="M35" s="219">
        <v>90</v>
      </c>
      <c r="N35" s="220">
        <v>92</v>
      </c>
    </row>
    <row r="36" spans="1:14" ht="20.100000000000001" customHeight="1" x14ac:dyDescent="0.2">
      <c r="A36" s="258"/>
      <c r="B36" s="60" t="s">
        <v>254</v>
      </c>
      <c r="C36" s="221">
        <v>34</v>
      </c>
      <c r="D36" s="222">
        <v>32</v>
      </c>
      <c r="E36" s="221">
        <v>34</v>
      </c>
      <c r="F36" s="222">
        <v>33</v>
      </c>
      <c r="G36" s="221">
        <v>29</v>
      </c>
      <c r="H36" s="222">
        <v>26</v>
      </c>
      <c r="I36" s="221">
        <v>25</v>
      </c>
      <c r="J36" s="222">
        <v>25</v>
      </c>
      <c r="K36" s="221">
        <v>25</v>
      </c>
      <c r="L36" s="222">
        <v>24</v>
      </c>
      <c r="M36" s="221">
        <v>22</v>
      </c>
      <c r="N36" s="222">
        <v>24</v>
      </c>
    </row>
    <row r="37" spans="1:14" ht="20.100000000000001" customHeight="1" thickBot="1" x14ac:dyDescent="0.25">
      <c r="A37" s="259"/>
      <c r="B37" s="142" t="s">
        <v>224</v>
      </c>
      <c r="C37" s="143">
        <v>25665</v>
      </c>
      <c r="D37" s="143">
        <v>25279</v>
      </c>
      <c r="E37" s="143">
        <v>24968</v>
      </c>
      <c r="F37" s="143">
        <v>24640</v>
      </c>
      <c r="G37" s="143">
        <v>24298</v>
      </c>
      <c r="H37" s="143">
        <v>23694</v>
      </c>
      <c r="I37" s="143">
        <v>23313</v>
      </c>
      <c r="J37" s="143">
        <v>23006</v>
      </c>
      <c r="K37" s="143">
        <v>22792</v>
      </c>
      <c r="L37" s="143">
        <v>22636</v>
      </c>
      <c r="M37" s="143">
        <v>22508</v>
      </c>
      <c r="N37" s="143">
        <v>22330</v>
      </c>
    </row>
    <row r="38" spans="1:14" ht="20.100000000000001" customHeight="1" thickTop="1" x14ac:dyDescent="0.2">
      <c r="A38" s="257" t="s">
        <v>255</v>
      </c>
      <c r="B38" s="60" t="s">
        <v>256</v>
      </c>
      <c r="C38" s="221">
        <v>2</v>
      </c>
      <c r="D38" s="222">
        <v>3</v>
      </c>
      <c r="E38" s="221">
        <v>3</v>
      </c>
      <c r="F38" s="222">
        <v>2</v>
      </c>
      <c r="G38" s="221">
        <v>2</v>
      </c>
      <c r="H38" s="222">
        <v>2</v>
      </c>
      <c r="I38" s="221">
        <v>2</v>
      </c>
      <c r="J38" s="222">
        <v>2</v>
      </c>
      <c r="K38" s="221">
        <v>2</v>
      </c>
      <c r="L38" s="222">
        <v>2</v>
      </c>
      <c r="M38" s="221">
        <v>2</v>
      </c>
      <c r="N38" s="222">
        <v>2</v>
      </c>
    </row>
    <row r="39" spans="1:14" ht="20.100000000000001" customHeight="1" x14ac:dyDescent="0.2">
      <c r="A39" s="258"/>
      <c r="B39" s="60" t="s">
        <v>257</v>
      </c>
      <c r="C39" s="219">
        <v>4</v>
      </c>
      <c r="D39" s="220">
        <v>4</v>
      </c>
      <c r="E39" s="219">
        <v>6</v>
      </c>
      <c r="F39" s="220">
        <v>7</v>
      </c>
      <c r="G39" s="219">
        <v>11</v>
      </c>
      <c r="H39" s="220">
        <v>15</v>
      </c>
      <c r="I39" s="219">
        <v>19</v>
      </c>
      <c r="J39" s="220">
        <v>25</v>
      </c>
      <c r="K39" s="219">
        <v>30</v>
      </c>
      <c r="L39" s="220">
        <v>34</v>
      </c>
      <c r="M39" s="219">
        <v>38</v>
      </c>
      <c r="N39" s="220">
        <v>45</v>
      </c>
    </row>
    <row r="40" spans="1:14" ht="20.100000000000001" customHeight="1" x14ac:dyDescent="0.2">
      <c r="A40" s="258"/>
      <c r="B40" s="60" t="s">
        <v>258</v>
      </c>
      <c r="C40" s="219">
        <v>20</v>
      </c>
      <c r="D40" s="220">
        <v>20</v>
      </c>
      <c r="E40" s="219">
        <v>20</v>
      </c>
      <c r="F40" s="220">
        <v>19</v>
      </c>
      <c r="G40" s="219">
        <v>19</v>
      </c>
      <c r="H40" s="220">
        <v>18</v>
      </c>
      <c r="I40" s="219">
        <v>18</v>
      </c>
      <c r="J40" s="220">
        <v>18</v>
      </c>
      <c r="K40" s="219">
        <v>19</v>
      </c>
      <c r="L40" s="220">
        <v>19</v>
      </c>
      <c r="M40" s="219">
        <v>20</v>
      </c>
      <c r="N40" s="220">
        <v>20</v>
      </c>
    </row>
    <row r="41" spans="1:14" ht="20.100000000000001" customHeight="1" x14ac:dyDescent="0.2">
      <c r="A41" s="258"/>
      <c r="B41" s="60" t="s">
        <v>259</v>
      </c>
      <c r="C41" s="219"/>
      <c r="D41" s="220">
        <v>1</v>
      </c>
      <c r="E41" s="219">
        <v>2</v>
      </c>
      <c r="F41" s="220">
        <v>4</v>
      </c>
      <c r="G41" s="219">
        <v>4</v>
      </c>
      <c r="H41" s="220">
        <v>5</v>
      </c>
      <c r="I41" s="219">
        <v>7</v>
      </c>
      <c r="J41" s="220">
        <v>8</v>
      </c>
      <c r="K41" s="219">
        <v>9</v>
      </c>
      <c r="L41" s="220">
        <v>9</v>
      </c>
      <c r="M41" s="219">
        <v>11</v>
      </c>
      <c r="N41" s="220">
        <v>13</v>
      </c>
    </row>
    <row r="42" spans="1:14" ht="20.100000000000001" customHeight="1" x14ac:dyDescent="0.2">
      <c r="A42" s="258"/>
      <c r="B42" s="60" t="s">
        <v>260</v>
      </c>
      <c r="C42" s="219">
        <v>1</v>
      </c>
      <c r="D42" s="220">
        <v>1</v>
      </c>
      <c r="E42" s="219">
        <v>1</v>
      </c>
      <c r="F42" s="220">
        <v>2</v>
      </c>
      <c r="G42" s="219">
        <v>2</v>
      </c>
      <c r="H42" s="220">
        <v>2</v>
      </c>
      <c r="I42" s="219">
        <v>2</v>
      </c>
      <c r="J42" s="220">
        <v>2</v>
      </c>
      <c r="K42" s="219">
        <v>2</v>
      </c>
      <c r="L42" s="220">
        <v>2</v>
      </c>
      <c r="M42" s="219">
        <v>2</v>
      </c>
      <c r="N42" s="220">
        <v>2</v>
      </c>
    </row>
    <row r="43" spans="1:14" ht="20.100000000000001" customHeight="1" x14ac:dyDescent="0.2">
      <c r="A43" s="258"/>
      <c r="B43" s="60" t="s">
        <v>261</v>
      </c>
      <c r="C43" s="219">
        <v>1</v>
      </c>
      <c r="D43" s="220">
        <v>1</v>
      </c>
      <c r="E43" s="219">
        <v>1</v>
      </c>
      <c r="F43" s="220">
        <v>1</v>
      </c>
      <c r="G43" s="219">
        <v>1</v>
      </c>
      <c r="H43" s="220">
        <v>1</v>
      </c>
      <c r="I43" s="219">
        <v>1</v>
      </c>
      <c r="J43" s="220">
        <v>1</v>
      </c>
      <c r="K43" s="219">
        <v>1</v>
      </c>
      <c r="L43" s="220">
        <v>1</v>
      </c>
      <c r="M43" s="219">
        <v>1</v>
      </c>
      <c r="N43" s="220">
        <v>1</v>
      </c>
    </row>
    <row r="44" spans="1:14" ht="20.100000000000001" customHeight="1" x14ac:dyDescent="0.2">
      <c r="A44" s="258"/>
      <c r="B44" s="60" t="s">
        <v>262</v>
      </c>
      <c r="C44" s="219"/>
      <c r="D44" s="220"/>
      <c r="E44" s="219"/>
      <c r="F44" s="220"/>
      <c r="G44" s="219"/>
      <c r="H44" s="220"/>
      <c r="I44" s="219"/>
      <c r="J44" s="220"/>
      <c r="K44" s="219"/>
      <c r="L44" s="220">
        <v>1</v>
      </c>
      <c r="M44" s="219">
        <v>1</v>
      </c>
      <c r="N44" s="220">
        <v>1</v>
      </c>
    </row>
    <row r="45" spans="1:14" ht="20.100000000000001" customHeight="1" x14ac:dyDescent="0.2">
      <c r="A45" s="258"/>
      <c r="B45" s="60" t="s">
        <v>263</v>
      </c>
      <c r="C45" s="219">
        <v>791</v>
      </c>
      <c r="D45" s="220">
        <v>803</v>
      </c>
      <c r="E45" s="219">
        <v>852</v>
      </c>
      <c r="F45" s="220">
        <v>885</v>
      </c>
      <c r="G45" s="219">
        <v>945</v>
      </c>
      <c r="H45" s="220">
        <v>972</v>
      </c>
      <c r="I45" s="219">
        <v>968</v>
      </c>
      <c r="J45" s="220">
        <v>976</v>
      </c>
      <c r="K45" s="219">
        <v>998</v>
      </c>
      <c r="L45" s="220">
        <v>1035</v>
      </c>
      <c r="M45" s="219">
        <v>1070</v>
      </c>
      <c r="N45" s="220">
        <v>1106</v>
      </c>
    </row>
    <row r="46" spans="1:14" ht="20.100000000000001" customHeight="1" x14ac:dyDescent="0.2">
      <c r="A46" s="258"/>
      <c r="B46" s="60" t="s">
        <v>264</v>
      </c>
      <c r="C46" s="219">
        <v>3</v>
      </c>
      <c r="D46" s="220">
        <v>4</v>
      </c>
      <c r="E46" s="219">
        <v>5</v>
      </c>
      <c r="F46" s="220">
        <v>5</v>
      </c>
      <c r="G46" s="219">
        <v>5</v>
      </c>
      <c r="H46" s="220">
        <v>7</v>
      </c>
      <c r="I46" s="219">
        <v>6</v>
      </c>
      <c r="J46" s="220">
        <v>6</v>
      </c>
      <c r="K46" s="219">
        <v>7</v>
      </c>
      <c r="L46" s="220">
        <v>8</v>
      </c>
      <c r="M46" s="219">
        <v>8</v>
      </c>
      <c r="N46" s="220">
        <v>8</v>
      </c>
    </row>
    <row r="47" spans="1:14" ht="20.100000000000001" customHeight="1" x14ac:dyDescent="0.2">
      <c r="A47" s="258"/>
      <c r="B47" s="60" t="s">
        <v>265</v>
      </c>
      <c r="C47" s="219">
        <v>4</v>
      </c>
      <c r="D47" s="220">
        <v>4</v>
      </c>
      <c r="E47" s="219">
        <v>4</v>
      </c>
      <c r="F47" s="220">
        <v>5</v>
      </c>
      <c r="G47" s="219">
        <v>5</v>
      </c>
      <c r="H47" s="220">
        <v>7</v>
      </c>
      <c r="I47" s="219">
        <v>9</v>
      </c>
      <c r="J47" s="220">
        <v>10</v>
      </c>
      <c r="K47" s="219">
        <v>11</v>
      </c>
      <c r="L47" s="220">
        <v>14</v>
      </c>
      <c r="M47" s="219">
        <v>14</v>
      </c>
      <c r="N47" s="220">
        <v>15</v>
      </c>
    </row>
    <row r="48" spans="1:14" ht="20.100000000000001" customHeight="1" x14ac:dyDescent="0.2">
      <c r="A48" s="258"/>
      <c r="B48" s="60" t="s">
        <v>266</v>
      </c>
      <c r="C48" s="219">
        <v>10</v>
      </c>
      <c r="D48" s="220">
        <v>10</v>
      </c>
      <c r="E48" s="219">
        <v>10</v>
      </c>
      <c r="F48" s="220">
        <v>10</v>
      </c>
      <c r="G48" s="219">
        <v>10</v>
      </c>
      <c r="H48" s="220">
        <v>10</v>
      </c>
      <c r="I48" s="219">
        <v>10</v>
      </c>
      <c r="J48" s="220">
        <v>9</v>
      </c>
      <c r="K48" s="219">
        <v>9</v>
      </c>
      <c r="L48" s="220">
        <v>10</v>
      </c>
      <c r="M48" s="219">
        <v>15</v>
      </c>
      <c r="N48" s="220">
        <v>21</v>
      </c>
    </row>
    <row r="49" spans="1:14" ht="20.100000000000001" customHeight="1" x14ac:dyDescent="0.2">
      <c r="A49" s="258"/>
      <c r="B49" s="60" t="s">
        <v>267</v>
      </c>
      <c r="C49" s="219">
        <v>85</v>
      </c>
      <c r="D49" s="220">
        <v>90</v>
      </c>
      <c r="E49" s="219">
        <v>93</v>
      </c>
      <c r="F49" s="220">
        <v>98</v>
      </c>
      <c r="G49" s="219">
        <v>108</v>
      </c>
      <c r="H49" s="220">
        <v>116</v>
      </c>
      <c r="I49" s="219">
        <v>122</v>
      </c>
      <c r="J49" s="220">
        <v>129</v>
      </c>
      <c r="K49" s="219">
        <v>135</v>
      </c>
      <c r="L49" s="220">
        <v>141</v>
      </c>
      <c r="M49" s="219">
        <v>147</v>
      </c>
      <c r="N49" s="220">
        <v>154</v>
      </c>
    </row>
    <row r="50" spans="1:14" ht="20.100000000000001" customHeight="1" x14ac:dyDescent="0.2">
      <c r="A50" s="258"/>
      <c r="B50" s="60" t="s">
        <v>268</v>
      </c>
      <c r="C50" s="219">
        <v>6</v>
      </c>
      <c r="D50" s="220">
        <v>6</v>
      </c>
      <c r="E50" s="219">
        <v>6</v>
      </c>
      <c r="F50" s="220">
        <v>6</v>
      </c>
      <c r="G50" s="219">
        <v>6</v>
      </c>
      <c r="H50" s="220">
        <v>6</v>
      </c>
      <c r="I50" s="219">
        <v>6</v>
      </c>
      <c r="J50" s="220">
        <v>5</v>
      </c>
      <c r="K50" s="219">
        <v>5</v>
      </c>
      <c r="L50" s="220">
        <v>5</v>
      </c>
      <c r="M50" s="219">
        <v>5</v>
      </c>
      <c r="N50" s="220">
        <v>5</v>
      </c>
    </row>
    <row r="51" spans="1:14" ht="20.100000000000001" customHeight="1" x14ac:dyDescent="0.2">
      <c r="A51" s="258"/>
      <c r="B51" s="60" t="s">
        <v>269</v>
      </c>
      <c r="C51" s="219">
        <v>6</v>
      </c>
      <c r="D51" s="220">
        <v>6</v>
      </c>
      <c r="E51" s="219">
        <v>7</v>
      </c>
      <c r="F51" s="220">
        <v>11</v>
      </c>
      <c r="G51" s="219">
        <v>12</v>
      </c>
      <c r="H51" s="220">
        <v>13</v>
      </c>
      <c r="I51" s="219">
        <v>22</v>
      </c>
      <c r="J51" s="220">
        <v>24</v>
      </c>
      <c r="K51" s="219">
        <v>31</v>
      </c>
      <c r="L51" s="220">
        <v>35</v>
      </c>
      <c r="M51" s="219">
        <v>36</v>
      </c>
      <c r="N51" s="220">
        <v>38</v>
      </c>
    </row>
    <row r="52" spans="1:14" ht="20.100000000000001" customHeight="1" x14ac:dyDescent="0.2">
      <c r="A52" s="258"/>
      <c r="B52" s="60" t="s">
        <v>270</v>
      </c>
      <c r="C52" s="219"/>
      <c r="D52" s="220"/>
      <c r="E52" s="219"/>
      <c r="F52" s="220">
        <v>1</v>
      </c>
      <c r="G52" s="219">
        <v>1</v>
      </c>
      <c r="H52" s="220">
        <v>1</v>
      </c>
      <c r="I52" s="219">
        <v>1</v>
      </c>
      <c r="J52" s="220">
        <v>1</v>
      </c>
      <c r="K52" s="219">
        <v>1</v>
      </c>
      <c r="L52" s="220">
        <v>1</v>
      </c>
      <c r="M52" s="219">
        <v>1</v>
      </c>
      <c r="N52" s="220">
        <v>1</v>
      </c>
    </row>
    <row r="53" spans="1:14" ht="20.100000000000001" customHeight="1" x14ac:dyDescent="0.2">
      <c r="A53" s="258"/>
      <c r="B53" s="60" t="s">
        <v>271</v>
      </c>
      <c r="C53" s="219"/>
      <c r="D53" s="220"/>
      <c r="E53" s="219"/>
      <c r="F53" s="220"/>
      <c r="G53" s="219"/>
      <c r="H53" s="220"/>
      <c r="I53" s="219"/>
      <c r="J53" s="220"/>
      <c r="K53" s="219">
        <v>1</v>
      </c>
      <c r="L53" s="220">
        <v>1</v>
      </c>
      <c r="M53" s="219">
        <v>1</v>
      </c>
      <c r="N53" s="220">
        <v>1</v>
      </c>
    </row>
    <row r="54" spans="1:14" ht="20.100000000000001" customHeight="1" x14ac:dyDescent="0.2">
      <c r="A54" s="258"/>
      <c r="B54" s="60" t="s">
        <v>272</v>
      </c>
      <c r="C54" s="219">
        <v>6</v>
      </c>
      <c r="D54" s="220">
        <v>6</v>
      </c>
      <c r="E54" s="219">
        <v>6</v>
      </c>
      <c r="F54" s="220">
        <v>6</v>
      </c>
      <c r="G54" s="219">
        <v>6</v>
      </c>
      <c r="H54" s="220">
        <v>6</v>
      </c>
      <c r="I54" s="219">
        <v>6</v>
      </c>
      <c r="J54" s="220">
        <v>6</v>
      </c>
      <c r="K54" s="219">
        <v>6</v>
      </c>
      <c r="L54" s="220">
        <v>6</v>
      </c>
      <c r="M54" s="219">
        <v>6</v>
      </c>
      <c r="N54" s="220">
        <v>7</v>
      </c>
    </row>
    <row r="55" spans="1:14" ht="20.100000000000001" customHeight="1" x14ac:dyDescent="0.2">
      <c r="A55" s="258"/>
      <c r="B55" s="60" t="s">
        <v>273</v>
      </c>
      <c r="C55" s="219">
        <v>177</v>
      </c>
      <c r="D55" s="220">
        <v>180</v>
      </c>
      <c r="E55" s="219">
        <v>182</v>
      </c>
      <c r="F55" s="220">
        <v>185</v>
      </c>
      <c r="G55" s="219">
        <v>191</v>
      </c>
      <c r="H55" s="220">
        <v>195</v>
      </c>
      <c r="I55" s="219">
        <v>211</v>
      </c>
      <c r="J55" s="220">
        <v>221</v>
      </c>
      <c r="K55" s="219">
        <v>239</v>
      </c>
      <c r="L55" s="220">
        <v>299</v>
      </c>
      <c r="M55" s="219">
        <v>341</v>
      </c>
      <c r="N55" s="220">
        <v>394</v>
      </c>
    </row>
    <row r="56" spans="1:14" ht="20.100000000000001" customHeight="1" x14ac:dyDescent="0.2">
      <c r="A56" s="258"/>
      <c r="B56" s="60" t="s">
        <v>274</v>
      </c>
      <c r="C56" s="219">
        <v>22</v>
      </c>
      <c r="D56" s="220">
        <v>23</v>
      </c>
      <c r="E56" s="219">
        <v>24</v>
      </c>
      <c r="F56" s="220">
        <v>27</v>
      </c>
      <c r="G56" s="219">
        <v>35</v>
      </c>
      <c r="H56" s="220">
        <v>42</v>
      </c>
      <c r="I56" s="219">
        <v>48</v>
      </c>
      <c r="J56" s="220">
        <v>52</v>
      </c>
      <c r="K56" s="219">
        <v>56</v>
      </c>
      <c r="L56" s="220">
        <v>65</v>
      </c>
      <c r="M56" s="219">
        <v>73</v>
      </c>
      <c r="N56" s="220">
        <v>83</v>
      </c>
    </row>
    <row r="57" spans="1:14" ht="20.100000000000001" customHeight="1" x14ac:dyDescent="0.2">
      <c r="A57" s="258"/>
      <c r="B57" s="60" t="s">
        <v>275</v>
      </c>
      <c r="C57" s="219">
        <v>4</v>
      </c>
      <c r="D57" s="220">
        <v>4</v>
      </c>
      <c r="E57" s="219">
        <v>4</v>
      </c>
      <c r="F57" s="220">
        <v>4</v>
      </c>
      <c r="G57" s="219">
        <v>4</v>
      </c>
      <c r="H57" s="220">
        <v>4</v>
      </c>
      <c r="I57" s="219">
        <v>4</v>
      </c>
      <c r="J57" s="220">
        <v>4</v>
      </c>
      <c r="K57" s="219">
        <v>4</v>
      </c>
      <c r="L57" s="220">
        <v>4</v>
      </c>
      <c r="M57" s="219">
        <v>4</v>
      </c>
      <c r="N57" s="220">
        <v>4</v>
      </c>
    </row>
    <row r="58" spans="1:14" ht="20.100000000000001" customHeight="1" x14ac:dyDescent="0.2">
      <c r="A58" s="258"/>
      <c r="B58" s="60" t="s">
        <v>276</v>
      </c>
      <c r="C58" s="219">
        <v>2</v>
      </c>
      <c r="D58" s="220">
        <v>2</v>
      </c>
      <c r="E58" s="219">
        <v>2</v>
      </c>
      <c r="F58" s="220">
        <v>2</v>
      </c>
      <c r="G58" s="219">
        <v>2</v>
      </c>
      <c r="H58" s="220">
        <v>2</v>
      </c>
      <c r="I58" s="219">
        <v>2</v>
      </c>
      <c r="J58" s="220">
        <v>2</v>
      </c>
      <c r="K58" s="219">
        <v>2</v>
      </c>
      <c r="L58" s="220">
        <v>2</v>
      </c>
      <c r="M58" s="219">
        <v>2</v>
      </c>
      <c r="N58" s="220">
        <v>2</v>
      </c>
    </row>
    <row r="59" spans="1:14" ht="20.100000000000001" customHeight="1" x14ac:dyDescent="0.2">
      <c r="A59" s="258"/>
      <c r="B59" s="60" t="s">
        <v>277</v>
      </c>
      <c r="C59" s="219">
        <v>46</v>
      </c>
      <c r="D59" s="220">
        <v>46</v>
      </c>
      <c r="E59" s="219">
        <v>50</v>
      </c>
      <c r="F59" s="220">
        <v>51</v>
      </c>
      <c r="G59" s="219">
        <v>59</v>
      </c>
      <c r="H59" s="220">
        <v>62</v>
      </c>
      <c r="I59" s="219">
        <v>74</v>
      </c>
      <c r="J59" s="220">
        <v>76</v>
      </c>
      <c r="K59" s="219">
        <v>93</v>
      </c>
      <c r="L59" s="220">
        <v>103</v>
      </c>
      <c r="M59" s="219">
        <v>126</v>
      </c>
      <c r="N59" s="220">
        <v>148</v>
      </c>
    </row>
    <row r="60" spans="1:14" ht="20.100000000000001" customHeight="1" x14ac:dyDescent="0.2">
      <c r="A60" s="258"/>
      <c r="B60" s="60" t="s">
        <v>278</v>
      </c>
      <c r="C60" s="219">
        <v>166</v>
      </c>
      <c r="D60" s="220">
        <v>171</v>
      </c>
      <c r="E60" s="219">
        <v>188</v>
      </c>
      <c r="F60" s="220">
        <v>196</v>
      </c>
      <c r="G60" s="219">
        <v>207</v>
      </c>
      <c r="H60" s="220">
        <v>220</v>
      </c>
      <c r="I60" s="219">
        <v>227</v>
      </c>
      <c r="J60" s="220">
        <v>226</v>
      </c>
      <c r="K60" s="219">
        <v>232</v>
      </c>
      <c r="L60" s="220">
        <v>233</v>
      </c>
      <c r="M60" s="219">
        <v>229</v>
      </c>
      <c r="N60" s="220">
        <v>233</v>
      </c>
    </row>
    <row r="61" spans="1:14" ht="20.100000000000001" customHeight="1" x14ac:dyDescent="0.2">
      <c r="A61" s="258"/>
      <c r="B61" s="60" t="s">
        <v>279</v>
      </c>
      <c r="C61" s="219"/>
      <c r="D61" s="220"/>
      <c r="E61" s="219"/>
      <c r="F61" s="220"/>
      <c r="G61" s="219"/>
      <c r="H61" s="220">
        <v>1</v>
      </c>
      <c r="I61" s="219">
        <v>2</v>
      </c>
      <c r="J61" s="220">
        <v>3</v>
      </c>
      <c r="K61" s="219">
        <v>5</v>
      </c>
      <c r="L61" s="220">
        <v>7</v>
      </c>
      <c r="M61" s="219">
        <v>7</v>
      </c>
      <c r="N61" s="220">
        <v>7</v>
      </c>
    </row>
    <row r="62" spans="1:14" ht="20.100000000000001" customHeight="1" x14ac:dyDescent="0.2">
      <c r="A62" s="258"/>
      <c r="B62" s="60" t="s">
        <v>280</v>
      </c>
      <c r="C62" s="219">
        <v>1</v>
      </c>
      <c r="D62" s="220">
        <v>1</v>
      </c>
      <c r="E62" s="219">
        <v>1</v>
      </c>
      <c r="F62" s="220">
        <v>1</v>
      </c>
      <c r="G62" s="219">
        <v>1</v>
      </c>
      <c r="H62" s="220">
        <v>1</v>
      </c>
      <c r="I62" s="219">
        <v>1</v>
      </c>
      <c r="J62" s="220">
        <v>1</v>
      </c>
      <c r="K62" s="219">
        <v>1</v>
      </c>
      <c r="L62" s="220">
        <v>1</v>
      </c>
      <c r="M62" s="219">
        <v>1</v>
      </c>
      <c r="N62" s="220">
        <v>1</v>
      </c>
    </row>
    <row r="63" spans="1:14" ht="20.100000000000001" customHeight="1" x14ac:dyDescent="0.2">
      <c r="A63" s="258"/>
      <c r="B63" s="60" t="s">
        <v>281</v>
      </c>
      <c r="C63" s="219">
        <v>6</v>
      </c>
      <c r="D63" s="220">
        <v>6</v>
      </c>
      <c r="E63" s="219">
        <v>6</v>
      </c>
      <c r="F63" s="220">
        <v>7</v>
      </c>
      <c r="G63" s="219">
        <v>7</v>
      </c>
      <c r="H63" s="220">
        <v>7</v>
      </c>
      <c r="I63" s="219">
        <v>7</v>
      </c>
      <c r="J63" s="220">
        <v>7</v>
      </c>
      <c r="K63" s="219">
        <v>7</v>
      </c>
      <c r="L63" s="220">
        <v>7</v>
      </c>
      <c r="M63" s="219">
        <v>7</v>
      </c>
      <c r="N63" s="220">
        <v>7</v>
      </c>
    </row>
    <row r="64" spans="1:14" ht="20.100000000000001" customHeight="1" x14ac:dyDescent="0.2">
      <c r="A64" s="258"/>
      <c r="B64" s="60" t="s">
        <v>282</v>
      </c>
      <c r="C64" s="219">
        <v>8</v>
      </c>
      <c r="D64" s="220">
        <v>8</v>
      </c>
      <c r="E64" s="219">
        <v>9</v>
      </c>
      <c r="F64" s="220">
        <v>9</v>
      </c>
      <c r="G64" s="219">
        <v>8</v>
      </c>
      <c r="H64" s="220">
        <v>8</v>
      </c>
      <c r="I64" s="219">
        <v>9</v>
      </c>
      <c r="J64" s="220">
        <v>10</v>
      </c>
      <c r="K64" s="219">
        <v>11</v>
      </c>
      <c r="L64" s="220">
        <v>13</v>
      </c>
      <c r="M64" s="219">
        <v>13</v>
      </c>
      <c r="N64" s="220">
        <v>15</v>
      </c>
    </row>
    <row r="65" spans="1:14" ht="20.100000000000001" customHeight="1" x14ac:dyDescent="0.2">
      <c r="A65" s="258"/>
      <c r="B65" s="60" t="s">
        <v>283</v>
      </c>
      <c r="C65" s="219">
        <v>271</v>
      </c>
      <c r="D65" s="220">
        <v>273</v>
      </c>
      <c r="E65" s="219">
        <v>275</v>
      </c>
      <c r="F65" s="220">
        <v>275</v>
      </c>
      <c r="G65" s="219">
        <v>279</v>
      </c>
      <c r="H65" s="220">
        <v>280</v>
      </c>
      <c r="I65" s="219">
        <v>281</v>
      </c>
      <c r="J65" s="220">
        <v>283</v>
      </c>
      <c r="K65" s="219">
        <v>281</v>
      </c>
      <c r="L65" s="220">
        <v>285</v>
      </c>
      <c r="M65" s="219">
        <v>294</v>
      </c>
      <c r="N65" s="220">
        <v>294</v>
      </c>
    </row>
    <row r="66" spans="1:14" ht="20.100000000000001" customHeight="1" x14ac:dyDescent="0.2">
      <c r="A66" s="258"/>
      <c r="B66" s="60" t="s">
        <v>284</v>
      </c>
      <c r="C66" s="219">
        <v>8</v>
      </c>
      <c r="D66" s="220">
        <v>8</v>
      </c>
      <c r="E66" s="219">
        <v>8</v>
      </c>
      <c r="F66" s="220">
        <v>8</v>
      </c>
      <c r="G66" s="219">
        <v>8</v>
      </c>
      <c r="H66" s="220">
        <v>8</v>
      </c>
      <c r="I66" s="219">
        <v>10</v>
      </c>
      <c r="J66" s="220">
        <v>11</v>
      </c>
      <c r="K66" s="219">
        <v>10</v>
      </c>
      <c r="L66" s="220">
        <v>10</v>
      </c>
      <c r="M66" s="219">
        <v>10</v>
      </c>
      <c r="N66" s="220">
        <v>10</v>
      </c>
    </row>
    <row r="67" spans="1:14" ht="20.100000000000001" customHeight="1" x14ac:dyDescent="0.2">
      <c r="A67" s="258"/>
      <c r="B67" s="60" t="s">
        <v>285</v>
      </c>
      <c r="C67" s="219">
        <v>6</v>
      </c>
      <c r="D67" s="220">
        <v>6</v>
      </c>
      <c r="E67" s="219">
        <v>6</v>
      </c>
      <c r="F67" s="220">
        <v>6</v>
      </c>
      <c r="G67" s="219">
        <v>6</v>
      </c>
      <c r="H67" s="220">
        <v>5</v>
      </c>
      <c r="I67" s="219">
        <v>5</v>
      </c>
      <c r="J67" s="220">
        <v>5</v>
      </c>
      <c r="K67" s="219">
        <v>5</v>
      </c>
      <c r="L67" s="220">
        <v>5</v>
      </c>
      <c r="M67" s="219">
        <v>5</v>
      </c>
      <c r="N67" s="220">
        <v>5</v>
      </c>
    </row>
    <row r="68" spans="1:14" ht="20.100000000000001" customHeight="1" thickBot="1" x14ac:dyDescent="0.25">
      <c r="A68" s="259"/>
      <c r="B68" s="144" t="s">
        <v>286</v>
      </c>
      <c r="C68" s="223">
        <v>3</v>
      </c>
      <c r="D68" s="224">
        <v>3</v>
      </c>
      <c r="E68" s="223">
        <v>4</v>
      </c>
      <c r="F68" s="224">
        <v>4</v>
      </c>
      <c r="G68" s="223">
        <v>4</v>
      </c>
      <c r="H68" s="224">
        <v>4</v>
      </c>
      <c r="I68" s="223">
        <v>4</v>
      </c>
      <c r="J68" s="224">
        <v>4</v>
      </c>
      <c r="K68" s="223">
        <v>4</v>
      </c>
      <c r="L68" s="224">
        <v>4</v>
      </c>
      <c r="M68" s="223">
        <v>4</v>
      </c>
      <c r="N68" s="224">
        <v>4</v>
      </c>
    </row>
    <row r="69" spans="1:14" ht="20.100000000000001" customHeight="1" thickTop="1" x14ac:dyDescent="0.2">
      <c r="A69" s="257" t="s">
        <v>255</v>
      </c>
      <c r="B69" s="156" t="s">
        <v>287</v>
      </c>
      <c r="C69" s="225">
        <v>1</v>
      </c>
      <c r="D69" s="226">
        <v>1</v>
      </c>
      <c r="E69" s="225">
        <v>1</v>
      </c>
      <c r="F69" s="226">
        <v>1</v>
      </c>
      <c r="G69" s="225">
        <v>1</v>
      </c>
      <c r="H69" s="226">
        <v>1</v>
      </c>
      <c r="I69" s="225">
        <v>1</v>
      </c>
      <c r="J69" s="226">
        <v>1</v>
      </c>
      <c r="K69" s="225">
        <v>1</v>
      </c>
      <c r="L69" s="226">
        <v>1</v>
      </c>
      <c r="M69" s="225">
        <v>1</v>
      </c>
      <c r="N69" s="226">
        <v>1</v>
      </c>
    </row>
    <row r="70" spans="1:14" ht="20.100000000000001" customHeight="1" x14ac:dyDescent="0.2">
      <c r="A70" s="258"/>
      <c r="B70" s="60" t="s">
        <v>288</v>
      </c>
      <c r="C70" s="219">
        <v>1</v>
      </c>
      <c r="D70" s="220">
        <v>3</v>
      </c>
      <c r="E70" s="219">
        <v>5</v>
      </c>
      <c r="F70" s="220">
        <v>7</v>
      </c>
      <c r="G70" s="219">
        <v>10</v>
      </c>
      <c r="H70" s="220">
        <v>15</v>
      </c>
      <c r="I70" s="219">
        <v>21</v>
      </c>
      <c r="J70" s="220">
        <v>22</v>
      </c>
      <c r="K70" s="219">
        <v>23</v>
      </c>
      <c r="L70" s="220">
        <v>25</v>
      </c>
      <c r="M70" s="219">
        <v>27</v>
      </c>
      <c r="N70" s="220">
        <v>28</v>
      </c>
    </row>
    <row r="71" spans="1:14" ht="20.100000000000001" customHeight="1" x14ac:dyDescent="0.2">
      <c r="A71" s="258"/>
      <c r="B71" s="167" t="s">
        <v>289</v>
      </c>
      <c r="C71" s="219">
        <v>10</v>
      </c>
      <c r="D71" s="220">
        <v>8</v>
      </c>
      <c r="E71" s="219">
        <v>8</v>
      </c>
      <c r="F71" s="220">
        <v>8</v>
      </c>
      <c r="G71" s="219">
        <v>7</v>
      </c>
      <c r="H71" s="220">
        <v>7</v>
      </c>
      <c r="I71" s="219">
        <v>7</v>
      </c>
      <c r="J71" s="220">
        <v>7</v>
      </c>
      <c r="K71" s="219">
        <v>7</v>
      </c>
      <c r="L71" s="220">
        <v>7</v>
      </c>
      <c r="M71" s="219">
        <v>7</v>
      </c>
      <c r="N71" s="220">
        <v>7</v>
      </c>
    </row>
    <row r="72" spans="1:14" ht="20.100000000000001" customHeight="1" x14ac:dyDescent="0.2">
      <c r="A72" s="258"/>
      <c r="B72" s="60" t="s">
        <v>290</v>
      </c>
      <c r="C72" s="219">
        <v>10</v>
      </c>
      <c r="D72" s="220">
        <v>12</v>
      </c>
      <c r="E72" s="219">
        <v>14</v>
      </c>
      <c r="F72" s="220">
        <v>21</v>
      </c>
      <c r="G72" s="219">
        <v>27</v>
      </c>
      <c r="H72" s="220">
        <v>28</v>
      </c>
      <c r="I72" s="219">
        <v>32</v>
      </c>
      <c r="J72" s="220">
        <v>37</v>
      </c>
      <c r="K72" s="219">
        <v>39</v>
      </c>
      <c r="L72" s="220">
        <v>43</v>
      </c>
      <c r="M72" s="219">
        <v>47</v>
      </c>
      <c r="N72" s="220">
        <v>51</v>
      </c>
    </row>
    <row r="73" spans="1:14" ht="20.100000000000001" customHeight="1" x14ac:dyDescent="0.2">
      <c r="A73" s="258"/>
      <c r="B73" s="60" t="s">
        <v>291</v>
      </c>
      <c r="C73" s="219"/>
      <c r="D73" s="220"/>
      <c r="E73" s="219"/>
      <c r="F73" s="220"/>
      <c r="G73" s="219"/>
      <c r="H73" s="220"/>
      <c r="I73" s="219"/>
      <c r="J73" s="220"/>
      <c r="K73" s="219">
        <v>1</v>
      </c>
      <c r="L73" s="220">
        <v>1</v>
      </c>
      <c r="M73" s="219">
        <v>1</v>
      </c>
      <c r="N73" s="220">
        <v>1</v>
      </c>
    </row>
    <row r="74" spans="1:14" ht="20.100000000000001" customHeight="1" x14ac:dyDescent="0.2">
      <c r="A74" s="258"/>
      <c r="B74" s="60" t="s">
        <v>292</v>
      </c>
      <c r="C74" s="219">
        <v>5</v>
      </c>
      <c r="D74" s="220">
        <v>5</v>
      </c>
      <c r="E74" s="219">
        <v>6</v>
      </c>
      <c r="F74" s="220">
        <v>6</v>
      </c>
      <c r="G74" s="219">
        <v>6</v>
      </c>
      <c r="H74" s="220">
        <v>11</v>
      </c>
      <c r="I74" s="219">
        <v>17</v>
      </c>
      <c r="J74" s="220">
        <v>18</v>
      </c>
      <c r="K74" s="219">
        <v>23</v>
      </c>
      <c r="L74" s="220">
        <v>27</v>
      </c>
      <c r="M74" s="219">
        <v>38</v>
      </c>
      <c r="N74" s="220">
        <v>53</v>
      </c>
    </row>
    <row r="75" spans="1:14" ht="20.100000000000001" customHeight="1" x14ac:dyDescent="0.2">
      <c r="A75" s="258"/>
      <c r="B75" s="60" t="s">
        <v>293</v>
      </c>
      <c r="C75" s="219"/>
      <c r="D75" s="220"/>
      <c r="E75" s="219"/>
      <c r="F75" s="220"/>
      <c r="G75" s="219"/>
      <c r="H75" s="220"/>
      <c r="I75" s="219"/>
      <c r="J75" s="220"/>
      <c r="K75" s="219"/>
      <c r="L75" s="220"/>
      <c r="M75" s="219"/>
      <c r="N75" s="220">
        <v>1</v>
      </c>
    </row>
    <row r="76" spans="1:14" ht="20.100000000000001" customHeight="1" x14ac:dyDescent="0.2">
      <c r="A76" s="258"/>
      <c r="B76" s="60" t="s">
        <v>294</v>
      </c>
      <c r="C76" s="219">
        <v>94</v>
      </c>
      <c r="D76" s="220">
        <v>93</v>
      </c>
      <c r="E76" s="219">
        <v>94</v>
      </c>
      <c r="F76" s="220">
        <v>94</v>
      </c>
      <c r="G76" s="219">
        <v>96</v>
      </c>
      <c r="H76" s="220">
        <v>96</v>
      </c>
      <c r="I76" s="219">
        <v>98</v>
      </c>
      <c r="J76" s="220">
        <v>102</v>
      </c>
      <c r="K76" s="219">
        <v>110</v>
      </c>
      <c r="L76" s="220">
        <v>118</v>
      </c>
      <c r="M76" s="219">
        <v>128</v>
      </c>
      <c r="N76" s="220">
        <v>141</v>
      </c>
    </row>
    <row r="77" spans="1:14" ht="20.100000000000001" customHeight="1" x14ac:dyDescent="0.2">
      <c r="A77" s="258"/>
      <c r="B77" s="60" t="s">
        <v>295</v>
      </c>
      <c r="C77" s="219">
        <v>10</v>
      </c>
      <c r="D77" s="220">
        <v>10</v>
      </c>
      <c r="E77" s="219">
        <v>10</v>
      </c>
      <c r="F77" s="220">
        <v>10</v>
      </c>
      <c r="G77" s="219">
        <v>10</v>
      </c>
      <c r="H77" s="220">
        <v>10</v>
      </c>
      <c r="I77" s="219">
        <v>11</v>
      </c>
      <c r="J77" s="220">
        <v>11</v>
      </c>
      <c r="K77" s="219">
        <v>11</v>
      </c>
      <c r="L77" s="220">
        <v>12</v>
      </c>
      <c r="M77" s="219">
        <v>12</v>
      </c>
      <c r="N77" s="220">
        <v>14</v>
      </c>
    </row>
    <row r="78" spans="1:14" ht="20.100000000000001" customHeight="1" x14ac:dyDescent="0.2">
      <c r="A78" s="258"/>
      <c r="B78" s="60" t="s">
        <v>296</v>
      </c>
      <c r="C78" s="219">
        <v>21</v>
      </c>
      <c r="D78" s="220">
        <v>22</v>
      </c>
      <c r="E78" s="219">
        <v>22</v>
      </c>
      <c r="F78" s="220">
        <v>22</v>
      </c>
      <c r="G78" s="219">
        <v>21</v>
      </c>
      <c r="H78" s="220">
        <v>21</v>
      </c>
      <c r="I78" s="219">
        <v>23</v>
      </c>
      <c r="J78" s="220">
        <v>23</v>
      </c>
      <c r="K78" s="219">
        <v>26</v>
      </c>
      <c r="L78" s="220">
        <v>26</v>
      </c>
      <c r="M78" s="219">
        <v>28</v>
      </c>
      <c r="N78" s="220">
        <v>30</v>
      </c>
    </row>
    <row r="79" spans="1:14" ht="20.100000000000001" customHeight="1" x14ac:dyDescent="0.2">
      <c r="A79" s="258"/>
      <c r="B79" s="148" t="s">
        <v>297</v>
      </c>
      <c r="C79" s="219">
        <v>73</v>
      </c>
      <c r="D79" s="220">
        <v>72</v>
      </c>
      <c r="E79" s="219">
        <v>73</v>
      </c>
      <c r="F79" s="220">
        <v>73</v>
      </c>
      <c r="G79" s="219">
        <v>82</v>
      </c>
      <c r="H79" s="220">
        <v>87</v>
      </c>
      <c r="I79" s="219">
        <v>92</v>
      </c>
      <c r="J79" s="220">
        <v>96</v>
      </c>
      <c r="K79" s="219">
        <v>99</v>
      </c>
      <c r="L79" s="220">
        <v>102</v>
      </c>
      <c r="M79" s="219">
        <v>109</v>
      </c>
      <c r="N79" s="220">
        <v>123</v>
      </c>
    </row>
    <row r="80" spans="1:14" ht="20.100000000000001" customHeight="1" x14ac:dyDescent="0.2">
      <c r="A80" s="258"/>
      <c r="B80" s="148" t="s">
        <v>298</v>
      </c>
      <c r="C80" s="219">
        <v>1</v>
      </c>
      <c r="D80" s="220">
        <v>1</v>
      </c>
      <c r="E80" s="219">
        <v>1</v>
      </c>
      <c r="F80" s="220">
        <v>1</v>
      </c>
      <c r="G80" s="219">
        <v>1</v>
      </c>
      <c r="H80" s="220">
        <v>2</v>
      </c>
      <c r="I80" s="219">
        <v>2</v>
      </c>
      <c r="J80" s="220">
        <v>2</v>
      </c>
      <c r="K80" s="219">
        <v>3</v>
      </c>
      <c r="L80" s="220">
        <v>4</v>
      </c>
      <c r="M80" s="219">
        <v>6</v>
      </c>
      <c r="N80" s="220">
        <v>7</v>
      </c>
    </row>
    <row r="81" spans="1:14" ht="20.100000000000001" customHeight="1" x14ac:dyDescent="0.2">
      <c r="A81" s="258"/>
      <c r="B81" s="148" t="s">
        <v>299</v>
      </c>
      <c r="C81" s="219">
        <v>1300</v>
      </c>
      <c r="D81" s="220">
        <v>1353</v>
      </c>
      <c r="E81" s="219">
        <v>1410</v>
      </c>
      <c r="F81" s="220">
        <v>1465</v>
      </c>
      <c r="G81" s="219">
        <v>1576</v>
      </c>
      <c r="H81" s="220">
        <v>1782</v>
      </c>
      <c r="I81" s="219">
        <v>2079</v>
      </c>
      <c r="J81" s="220">
        <v>2431</v>
      </c>
      <c r="K81" s="219">
        <v>2931</v>
      </c>
      <c r="L81" s="220">
        <v>3587</v>
      </c>
      <c r="M81" s="219">
        <v>4234</v>
      </c>
      <c r="N81" s="220">
        <v>4948</v>
      </c>
    </row>
    <row r="82" spans="1:14" ht="20.100000000000001" customHeight="1" x14ac:dyDescent="0.2">
      <c r="A82" s="258"/>
      <c r="B82" s="167" t="s">
        <v>300</v>
      </c>
      <c r="C82" s="219">
        <v>6</v>
      </c>
      <c r="D82" s="220">
        <v>5</v>
      </c>
      <c r="E82" s="219">
        <v>4</v>
      </c>
      <c r="F82" s="220">
        <v>5</v>
      </c>
      <c r="G82" s="219">
        <v>4</v>
      </c>
      <c r="H82" s="220">
        <v>4</v>
      </c>
      <c r="I82" s="219">
        <v>4</v>
      </c>
      <c r="J82" s="220">
        <v>4</v>
      </c>
      <c r="K82" s="219">
        <v>5</v>
      </c>
      <c r="L82" s="220">
        <v>5</v>
      </c>
      <c r="M82" s="219">
        <v>5</v>
      </c>
      <c r="N82" s="220">
        <v>5</v>
      </c>
    </row>
    <row r="83" spans="1:14" ht="20.100000000000001" customHeight="1" x14ac:dyDescent="0.2">
      <c r="A83" s="258"/>
      <c r="B83" s="60" t="s">
        <v>301</v>
      </c>
      <c r="C83" s="219">
        <v>2</v>
      </c>
      <c r="D83" s="220">
        <v>6</v>
      </c>
      <c r="E83" s="219">
        <v>17</v>
      </c>
      <c r="F83" s="220">
        <v>25</v>
      </c>
      <c r="G83" s="219">
        <v>35</v>
      </c>
      <c r="H83" s="220">
        <v>42</v>
      </c>
      <c r="I83" s="219">
        <v>46</v>
      </c>
      <c r="J83" s="220">
        <v>51</v>
      </c>
      <c r="K83" s="219">
        <v>56</v>
      </c>
      <c r="L83" s="220">
        <v>63</v>
      </c>
      <c r="M83" s="219">
        <v>66</v>
      </c>
      <c r="N83" s="220">
        <v>69</v>
      </c>
    </row>
    <row r="84" spans="1:14" ht="20.100000000000001" customHeight="1" x14ac:dyDescent="0.2">
      <c r="A84" s="258"/>
      <c r="B84" s="60" t="s">
        <v>302</v>
      </c>
      <c r="C84" s="219">
        <v>1</v>
      </c>
      <c r="D84" s="220">
        <v>1</v>
      </c>
      <c r="E84" s="219">
        <v>1</v>
      </c>
      <c r="F84" s="220">
        <v>1</v>
      </c>
      <c r="G84" s="219">
        <v>1</v>
      </c>
      <c r="H84" s="220">
        <v>1</v>
      </c>
      <c r="I84" s="219">
        <v>1</v>
      </c>
      <c r="J84" s="220">
        <v>1</v>
      </c>
      <c r="K84" s="219">
        <v>1</v>
      </c>
      <c r="L84" s="220">
        <v>1</v>
      </c>
      <c r="M84" s="219">
        <v>1</v>
      </c>
      <c r="N84" s="220">
        <v>1</v>
      </c>
    </row>
    <row r="85" spans="1:14" ht="20.100000000000001" customHeight="1" x14ac:dyDescent="0.2">
      <c r="A85" s="258"/>
      <c r="B85" s="60" t="s">
        <v>303</v>
      </c>
      <c r="C85" s="219">
        <v>344</v>
      </c>
      <c r="D85" s="220">
        <v>355</v>
      </c>
      <c r="E85" s="219">
        <v>367</v>
      </c>
      <c r="F85" s="220">
        <v>379</v>
      </c>
      <c r="G85" s="219">
        <v>416</v>
      </c>
      <c r="H85" s="220">
        <v>438</v>
      </c>
      <c r="I85" s="219">
        <v>489</v>
      </c>
      <c r="J85" s="220">
        <v>531</v>
      </c>
      <c r="K85" s="219">
        <v>567</v>
      </c>
      <c r="L85" s="220">
        <v>617</v>
      </c>
      <c r="M85" s="219">
        <v>660</v>
      </c>
      <c r="N85" s="220">
        <v>682</v>
      </c>
    </row>
    <row r="86" spans="1:14" ht="20.100000000000001" customHeight="1" x14ac:dyDescent="0.2">
      <c r="A86" s="258"/>
      <c r="B86" s="60" t="s">
        <v>304</v>
      </c>
      <c r="C86" s="219">
        <v>20</v>
      </c>
      <c r="D86" s="220">
        <v>22</v>
      </c>
      <c r="E86" s="219">
        <v>25</v>
      </c>
      <c r="F86" s="220">
        <v>26</v>
      </c>
      <c r="G86" s="219">
        <v>33</v>
      </c>
      <c r="H86" s="220">
        <v>50</v>
      </c>
      <c r="I86" s="219">
        <v>108</v>
      </c>
      <c r="J86" s="220">
        <v>174</v>
      </c>
      <c r="K86" s="219">
        <v>238</v>
      </c>
      <c r="L86" s="220">
        <v>303</v>
      </c>
      <c r="M86" s="219">
        <v>356</v>
      </c>
      <c r="N86" s="220">
        <v>415</v>
      </c>
    </row>
    <row r="87" spans="1:14" ht="20.100000000000001" customHeight="1" x14ac:dyDescent="0.2">
      <c r="A87" s="258"/>
      <c r="B87" s="60" t="s">
        <v>305</v>
      </c>
      <c r="C87" s="219">
        <v>15371</v>
      </c>
      <c r="D87" s="220">
        <v>16011</v>
      </c>
      <c r="E87" s="219">
        <v>17378</v>
      </c>
      <c r="F87" s="220">
        <v>18380</v>
      </c>
      <c r="G87" s="219">
        <v>19915</v>
      </c>
      <c r="H87" s="220">
        <v>21532</v>
      </c>
      <c r="I87" s="219">
        <v>23638</v>
      </c>
      <c r="J87" s="220">
        <v>25633</v>
      </c>
      <c r="K87" s="219">
        <v>28058</v>
      </c>
      <c r="L87" s="220">
        <v>30716</v>
      </c>
      <c r="M87" s="219">
        <v>33709</v>
      </c>
      <c r="N87" s="220">
        <v>36896</v>
      </c>
    </row>
    <row r="88" spans="1:14" ht="20.100000000000001" customHeight="1" x14ac:dyDescent="0.2">
      <c r="A88" s="258"/>
      <c r="B88" s="60" t="s">
        <v>306</v>
      </c>
      <c r="C88" s="219">
        <v>8</v>
      </c>
      <c r="D88" s="220">
        <v>8</v>
      </c>
      <c r="E88" s="219">
        <v>9</v>
      </c>
      <c r="F88" s="220">
        <v>9</v>
      </c>
      <c r="G88" s="219">
        <v>9</v>
      </c>
      <c r="H88" s="220">
        <v>10</v>
      </c>
      <c r="I88" s="219">
        <v>10</v>
      </c>
      <c r="J88" s="220">
        <v>11</v>
      </c>
      <c r="K88" s="219">
        <v>11</v>
      </c>
      <c r="L88" s="220">
        <v>12</v>
      </c>
      <c r="M88" s="219">
        <v>12</v>
      </c>
      <c r="N88" s="220">
        <v>14</v>
      </c>
    </row>
    <row r="89" spans="1:14" ht="20.100000000000001" customHeight="1" x14ac:dyDescent="0.2">
      <c r="A89" s="258"/>
      <c r="B89" s="60" t="s">
        <v>307</v>
      </c>
      <c r="C89" s="219">
        <v>94</v>
      </c>
      <c r="D89" s="220">
        <v>94</v>
      </c>
      <c r="E89" s="219">
        <v>96</v>
      </c>
      <c r="F89" s="220">
        <v>98</v>
      </c>
      <c r="G89" s="219">
        <v>98</v>
      </c>
      <c r="H89" s="220">
        <v>106</v>
      </c>
      <c r="I89" s="219">
        <v>110</v>
      </c>
      <c r="J89" s="220">
        <v>114</v>
      </c>
      <c r="K89" s="219">
        <v>128</v>
      </c>
      <c r="L89" s="220">
        <v>168</v>
      </c>
      <c r="M89" s="219">
        <v>222</v>
      </c>
      <c r="N89" s="220">
        <v>298</v>
      </c>
    </row>
    <row r="90" spans="1:14" ht="20.100000000000001" customHeight="1" x14ac:dyDescent="0.2">
      <c r="A90" s="258"/>
      <c r="B90" s="60" t="s">
        <v>308</v>
      </c>
      <c r="C90" s="219">
        <v>5</v>
      </c>
      <c r="D90" s="220">
        <v>5</v>
      </c>
      <c r="E90" s="219">
        <v>5</v>
      </c>
      <c r="F90" s="220">
        <v>5</v>
      </c>
      <c r="G90" s="219">
        <v>5</v>
      </c>
      <c r="H90" s="220">
        <v>5</v>
      </c>
      <c r="I90" s="219">
        <v>6</v>
      </c>
      <c r="J90" s="220">
        <v>6</v>
      </c>
      <c r="K90" s="219">
        <v>5</v>
      </c>
      <c r="L90" s="220">
        <v>6</v>
      </c>
      <c r="M90" s="219">
        <v>7</v>
      </c>
      <c r="N90" s="220">
        <v>8</v>
      </c>
    </row>
    <row r="91" spans="1:14" ht="20.100000000000001" customHeight="1" x14ac:dyDescent="0.2">
      <c r="A91" s="258"/>
      <c r="B91" s="60" t="s">
        <v>309</v>
      </c>
      <c r="C91" s="219">
        <v>31</v>
      </c>
      <c r="D91" s="220">
        <v>32</v>
      </c>
      <c r="E91" s="219">
        <v>31</v>
      </c>
      <c r="F91" s="220">
        <v>33</v>
      </c>
      <c r="G91" s="219">
        <v>37</v>
      </c>
      <c r="H91" s="220">
        <v>39</v>
      </c>
      <c r="I91" s="219">
        <v>39</v>
      </c>
      <c r="J91" s="220">
        <v>41</v>
      </c>
      <c r="K91" s="219">
        <v>41</v>
      </c>
      <c r="L91" s="220">
        <v>40</v>
      </c>
      <c r="M91" s="219">
        <v>39</v>
      </c>
      <c r="N91" s="220">
        <v>39</v>
      </c>
    </row>
    <row r="92" spans="1:14" ht="20.100000000000001" customHeight="1" x14ac:dyDescent="0.2">
      <c r="A92" s="258"/>
      <c r="B92" s="60" t="s">
        <v>310</v>
      </c>
      <c r="C92" s="219">
        <v>398</v>
      </c>
      <c r="D92" s="220">
        <v>425</v>
      </c>
      <c r="E92" s="219">
        <v>496</v>
      </c>
      <c r="F92" s="220">
        <v>541</v>
      </c>
      <c r="G92" s="219">
        <v>594</v>
      </c>
      <c r="H92" s="220">
        <v>631</v>
      </c>
      <c r="I92" s="219">
        <v>685</v>
      </c>
      <c r="J92" s="220">
        <v>724</v>
      </c>
      <c r="K92" s="219">
        <v>798</v>
      </c>
      <c r="L92" s="220">
        <v>856</v>
      </c>
      <c r="M92" s="219">
        <v>910</v>
      </c>
      <c r="N92" s="220">
        <v>953</v>
      </c>
    </row>
    <row r="93" spans="1:14" ht="20.100000000000001" customHeight="1" x14ac:dyDescent="0.2">
      <c r="A93" s="258"/>
      <c r="B93" s="60" t="s">
        <v>311</v>
      </c>
      <c r="C93" s="219">
        <v>84</v>
      </c>
      <c r="D93" s="220">
        <v>86</v>
      </c>
      <c r="E93" s="219">
        <v>87</v>
      </c>
      <c r="F93" s="220">
        <v>87</v>
      </c>
      <c r="G93" s="219">
        <v>88</v>
      </c>
      <c r="H93" s="220">
        <v>93</v>
      </c>
      <c r="I93" s="219">
        <v>97</v>
      </c>
      <c r="J93" s="220">
        <v>97</v>
      </c>
      <c r="K93" s="219">
        <v>98</v>
      </c>
      <c r="L93" s="220">
        <v>101</v>
      </c>
      <c r="M93" s="219">
        <v>106</v>
      </c>
      <c r="N93" s="220">
        <v>110</v>
      </c>
    </row>
    <row r="94" spans="1:14" ht="20.100000000000001" customHeight="1" x14ac:dyDescent="0.2">
      <c r="A94" s="258"/>
      <c r="B94" s="60" t="s">
        <v>312</v>
      </c>
      <c r="C94" s="219">
        <v>65</v>
      </c>
      <c r="D94" s="220">
        <v>64</v>
      </c>
      <c r="E94" s="219">
        <v>67</v>
      </c>
      <c r="F94" s="220">
        <v>68</v>
      </c>
      <c r="G94" s="219">
        <v>68</v>
      </c>
      <c r="H94" s="220">
        <v>70</v>
      </c>
      <c r="I94" s="219">
        <v>80</v>
      </c>
      <c r="J94" s="220">
        <v>79</v>
      </c>
      <c r="K94" s="219">
        <v>80</v>
      </c>
      <c r="L94" s="220">
        <v>83</v>
      </c>
      <c r="M94" s="219">
        <v>88</v>
      </c>
      <c r="N94" s="220">
        <v>89</v>
      </c>
    </row>
    <row r="95" spans="1:14" ht="20.100000000000001" customHeight="1" x14ac:dyDescent="0.2">
      <c r="A95" s="258"/>
      <c r="B95" s="60" t="s">
        <v>313</v>
      </c>
      <c r="C95" s="219">
        <v>568</v>
      </c>
      <c r="D95" s="220">
        <v>579</v>
      </c>
      <c r="E95" s="219">
        <v>590</v>
      </c>
      <c r="F95" s="220">
        <v>609</v>
      </c>
      <c r="G95" s="219">
        <v>650</v>
      </c>
      <c r="H95" s="220">
        <v>705</v>
      </c>
      <c r="I95" s="219">
        <v>815</v>
      </c>
      <c r="J95" s="220">
        <v>939</v>
      </c>
      <c r="K95" s="219">
        <v>1120</v>
      </c>
      <c r="L95" s="220">
        <v>1344</v>
      </c>
      <c r="M95" s="219">
        <v>1480</v>
      </c>
      <c r="N95" s="220">
        <v>1659</v>
      </c>
    </row>
    <row r="96" spans="1:14" ht="20.100000000000001" customHeight="1" x14ac:dyDescent="0.2">
      <c r="A96" s="258"/>
      <c r="B96" s="227" t="s">
        <v>314</v>
      </c>
      <c r="C96" s="219">
        <v>1</v>
      </c>
      <c r="D96" s="220">
        <v>1</v>
      </c>
      <c r="E96" s="219">
        <v>1</v>
      </c>
      <c r="F96" s="220">
        <v>1</v>
      </c>
      <c r="G96" s="219">
        <v>1</v>
      </c>
      <c r="H96" s="220">
        <v>1</v>
      </c>
      <c r="I96" s="219">
        <v>1</v>
      </c>
      <c r="J96" s="220">
        <v>2</v>
      </c>
      <c r="K96" s="219">
        <v>2</v>
      </c>
      <c r="L96" s="220">
        <v>3</v>
      </c>
      <c r="M96" s="219">
        <v>3</v>
      </c>
      <c r="N96" s="220">
        <v>4</v>
      </c>
    </row>
    <row r="97" spans="1:14" ht="20.100000000000001" customHeight="1" x14ac:dyDescent="0.2">
      <c r="A97" s="258"/>
      <c r="B97" s="60" t="s">
        <v>315</v>
      </c>
      <c r="C97" s="219">
        <v>21</v>
      </c>
      <c r="D97" s="220">
        <v>22</v>
      </c>
      <c r="E97" s="219">
        <v>23</v>
      </c>
      <c r="F97" s="220">
        <v>23</v>
      </c>
      <c r="G97" s="219">
        <v>26</v>
      </c>
      <c r="H97" s="220">
        <v>27</v>
      </c>
      <c r="I97" s="219">
        <v>28</v>
      </c>
      <c r="J97" s="220">
        <v>29</v>
      </c>
      <c r="K97" s="219">
        <v>30</v>
      </c>
      <c r="L97" s="220">
        <v>33</v>
      </c>
      <c r="M97" s="219">
        <v>36</v>
      </c>
      <c r="N97" s="220">
        <v>40</v>
      </c>
    </row>
    <row r="98" spans="1:14" ht="20.100000000000001" customHeight="1" x14ac:dyDescent="0.2">
      <c r="A98" s="258"/>
      <c r="B98" s="60" t="s">
        <v>316</v>
      </c>
      <c r="C98" s="219">
        <v>10</v>
      </c>
      <c r="D98" s="220">
        <v>10</v>
      </c>
      <c r="E98" s="219">
        <v>11</v>
      </c>
      <c r="F98" s="220">
        <v>12</v>
      </c>
      <c r="G98" s="219">
        <v>15</v>
      </c>
      <c r="H98" s="220">
        <v>17</v>
      </c>
      <c r="I98" s="219">
        <v>30</v>
      </c>
      <c r="J98" s="220">
        <v>56</v>
      </c>
      <c r="K98" s="219">
        <v>93</v>
      </c>
      <c r="L98" s="220">
        <v>162</v>
      </c>
      <c r="M98" s="219">
        <v>209</v>
      </c>
      <c r="N98" s="220">
        <v>253</v>
      </c>
    </row>
    <row r="99" spans="1:14" ht="20.100000000000001" customHeight="1" x14ac:dyDescent="0.2">
      <c r="A99" s="258"/>
      <c r="B99" s="60" t="s">
        <v>317</v>
      </c>
      <c r="C99" s="219">
        <v>65</v>
      </c>
      <c r="D99" s="220">
        <v>63</v>
      </c>
      <c r="E99" s="219">
        <v>63</v>
      </c>
      <c r="F99" s="220">
        <v>62</v>
      </c>
      <c r="G99" s="219">
        <v>66</v>
      </c>
      <c r="H99" s="220">
        <v>67</v>
      </c>
      <c r="I99" s="219">
        <v>75</v>
      </c>
      <c r="J99" s="220">
        <v>82</v>
      </c>
      <c r="K99" s="219">
        <v>86</v>
      </c>
      <c r="L99" s="220">
        <v>94</v>
      </c>
      <c r="M99" s="219">
        <v>100</v>
      </c>
      <c r="N99" s="220">
        <v>113</v>
      </c>
    </row>
    <row r="100" spans="1:14" ht="20.100000000000001" customHeight="1" x14ac:dyDescent="0.2">
      <c r="A100" s="258"/>
      <c r="B100" s="60" t="s">
        <v>318</v>
      </c>
      <c r="C100" s="219">
        <v>2</v>
      </c>
      <c r="D100" s="220">
        <v>2</v>
      </c>
      <c r="E100" s="219">
        <v>2</v>
      </c>
      <c r="F100" s="220">
        <v>2</v>
      </c>
      <c r="G100" s="219">
        <v>2</v>
      </c>
      <c r="H100" s="220">
        <v>2</v>
      </c>
      <c r="I100" s="219">
        <v>2</v>
      </c>
      <c r="J100" s="220">
        <v>2</v>
      </c>
      <c r="K100" s="219">
        <v>2</v>
      </c>
      <c r="L100" s="220">
        <v>2</v>
      </c>
      <c r="M100" s="219">
        <v>3</v>
      </c>
      <c r="N100" s="220">
        <v>3</v>
      </c>
    </row>
    <row r="101" spans="1:14" ht="20.100000000000001" customHeight="1" x14ac:dyDescent="0.2">
      <c r="A101" s="258"/>
      <c r="B101" s="60" t="s">
        <v>319</v>
      </c>
      <c r="C101" s="219">
        <v>7</v>
      </c>
      <c r="D101" s="220">
        <v>7</v>
      </c>
      <c r="E101" s="219">
        <v>7</v>
      </c>
      <c r="F101" s="220">
        <v>6</v>
      </c>
      <c r="G101" s="219">
        <v>6</v>
      </c>
      <c r="H101" s="220">
        <v>6</v>
      </c>
      <c r="I101" s="219">
        <v>6</v>
      </c>
      <c r="J101" s="220">
        <v>6</v>
      </c>
      <c r="K101" s="219">
        <v>6</v>
      </c>
      <c r="L101" s="220">
        <v>6</v>
      </c>
      <c r="M101" s="219">
        <v>6</v>
      </c>
      <c r="N101" s="220">
        <v>6</v>
      </c>
    </row>
    <row r="102" spans="1:14" ht="20.100000000000001" customHeight="1" x14ac:dyDescent="0.2">
      <c r="A102" s="258"/>
      <c r="B102" s="60" t="s">
        <v>320</v>
      </c>
      <c r="C102" s="219">
        <v>167</v>
      </c>
      <c r="D102" s="220">
        <v>166</v>
      </c>
      <c r="E102" s="219">
        <v>165</v>
      </c>
      <c r="F102" s="220">
        <v>164</v>
      </c>
      <c r="G102" s="219">
        <v>165</v>
      </c>
      <c r="H102" s="220">
        <v>165</v>
      </c>
      <c r="I102" s="219">
        <v>166</v>
      </c>
      <c r="J102" s="220">
        <v>168</v>
      </c>
      <c r="K102" s="219">
        <v>171</v>
      </c>
      <c r="L102" s="220">
        <v>174</v>
      </c>
      <c r="M102" s="219">
        <v>175</v>
      </c>
      <c r="N102" s="220">
        <v>182</v>
      </c>
    </row>
    <row r="103" spans="1:14" ht="20.100000000000001" customHeight="1" x14ac:dyDescent="0.2">
      <c r="A103" s="258"/>
      <c r="B103" s="60" t="s">
        <v>321</v>
      </c>
      <c r="C103" s="219">
        <v>97</v>
      </c>
      <c r="D103" s="220">
        <v>98</v>
      </c>
      <c r="E103" s="219">
        <v>106</v>
      </c>
      <c r="F103" s="220">
        <v>106</v>
      </c>
      <c r="G103" s="219">
        <v>108</v>
      </c>
      <c r="H103" s="220">
        <v>114</v>
      </c>
      <c r="I103" s="219">
        <v>124</v>
      </c>
      <c r="J103" s="220">
        <v>125</v>
      </c>
      <c r="K103" s="219">
        <v>129</v>
      </c>
      <c r="L103" s="220">
        <v>133</v>
      </c>
      <c r="M103" s="219">
        <v>138</v>
      </c>
      <c r="N103" s="220">
        <v>136</v>
      </c>
    </row>
    <row r="104" spans="1:14" ht="20.100000000000001" customHeight="1" x14ac:dyDescent="0.2">
      <c r="A104" s="258"/>
      <c r="B104" s="60" t="s">
        <v>322</v>
      </c>
      <c r="C104" s="219">
        <v>2</v>
      </c>
      <c r="D104" s="220">
        <v>2</v>
      </c>
      <c r="E104" s="219">
        <v>2</v>
      </c>
      <c r="F104" s="220">
        <v>2</v>
      </c>
      <c r="G104" s="219">
        <v>2</v>
      </c>
      <c r="H104" s="220">
        <v>2</v>
      </c>
      <c r="I104" s="219">
        <v>3</v>
      </c>
      <c r="J104" s="220">
        <v>3</v>
      </c>
      <c r="K104" s="219">
        <v>4</v>
      </c>
      <c r="L104" s="220">
        <v>5</v>
      </c>
      <c r="M104" s="219">
        <v>6</v>
      </c>
      <c r="N104" s="220">
        <v>8</v>
      </c>
    </row>
    <row r="105" spans="1:14" ht="20.100000000000001" customHeight="1" x14ac:dyDescent="0.2">
      <c r="A105" s="258"/>
      <c r="B105" s="60" t="s">
        <v>323</v>
      </c>
      <c r="C105" s="219">
        <v>12</v>
      </c>
      <c r="D105" s="220">
        <v>12</v>
      </c>
      <c r="E105" s="219">
        <v>12</v>
      </c>
      <c r="F105" s="220">
        <v>12</v>
      </c>
      <c r="G105" s="219">
        <v>12</v>
      </c>
      <c r="H105" s="220">
        <v>11</v>
      </c>
      <c r="I105" s="219">
        <v>11</v>
      </c>
      <c r="J105" s="220">
        <v>11</v>
      </c>
      <c r="K105" s="219">
        <v>11</v>
      </c>
      <c r="L105" s="220">
        <v>11</v>
      </c>
      <c r="M105" s="219">
        <v>10</v>
      </c>
      <c r="N105" s="220">
        <v>10</v>
      </c>
    </row>
    <row r="106" spans="1:14" ht="20.100000000000001" customHeight="1" x14ac:dyDescent="0.2">
      <c r="A106" s="258"/>
      <c r="B106" s="60" t="s">
        <v>324</v>
      </c>
      <c r="C106" s="219">
        <v>388</v>
      </c>
      <c r="D106" s="220">
        <v>386</v>
      </c>
      <c r="E106" s="219">
        <v>385</v>
      </c>
      <c r="F106" s="220">
        <v>384</v>
      </c>
      <c r="G106" s="219">
        <v>382</v>
      </c>
      <c r="H106" s="220">
        <v>379</v>
      </c>
      <c r="I106" s="219">
        <v>378</v>
      </c>
      <c r="J106" s="220">
        <v>369</v>
      </c>
      <c r="K106" s="219">
        <v>367</v>
      </c>
      <c r="L106" s="220">
        <v>374</v>
      </c>
      <c r="M106" s="219">
        <v>381</v>
      </c>
      <c r="N106" s="220">
        <v>384</v>
      </c>
    </row>
    <row r="107" spans="1:14" ht="20.100000000000001" customHeight="1" x14ac:dyDescent="0.2">
      <c r="A107" s="258"/>
      <c r="B107" s="60" t="s">
        <v>325</v>
      </c>
      <c r="C107" s="219">
        <v>3</v>
      </c>
      <c r="D107" s="220">
        <v>2</v>
      </c>
      <c r="E107" s="219">
        <v>2</v>
      </c>
      <c r="F107" s="220">
        <v>2</v>
      </c>
      <c r="G107" s="219">
        <v>2</v>
      </c>
      <c r="H107" s="220">
        <v>2</v>
      </c>
      <c r="I107" s="219">
        <v>2</v>
      </c>
      <c r="J107" s="220">
        <v>2</v>
      </c>
      <c r="K107" s="219">
        <v>2</v>
      </c>
      <c r="L107" s="220">
        <v>2</v>
      </c>
      <c r="M107" s="219">
        <v>2</v>
      </c>
      <c r="N107" s="220">
        <v>2</v>
      </c>
    </row>
    <row r="108" spans="1:14" ht="20.100000000000001" customHeight="1" x14ac:dyDescent="0.2">
      <c r="A108" s="258"/>
      <c r="B108" s="60" t="s">
        <v>326</v>
      </c>
      <c r="C108" s="219">
        <v>2</v>
      </c>
      <c r="D108" s="220">
        <v>2</v>
      </c>
      <c r="E108" s="219">
        <v>2</v>
      </c>
      <c r="F108" s="220">
        <v>2</v>
      </c>
      <c r="G108" s="219">
        <v>2</v>
      </c>
      <c r="H108" s="220">
        <v>2</v>
      </c>
      <c r="I108" s="219">
        <v>4</v>
      </c>
      <c r="J108" s="220">
        <v>6</v>
      </c>
      <c r="K108" s="219">
        <v>6</v>
      </c>
      <c r="L108" s="220">
        <v>7</v>
      </c>
      <c r="M108" s="219">
        <v>8</v>
      </c>
      <c r="N108" s="220">
        <v>10</v>
      </c>
    </row>
    <row r="109" spans="1:14" ht="20.100000000000001" customHeight="1" x14ac:dyDescent="0.2">
      <c r="A109" s="258"/>
      <c r="B109" s="60" t="s">
        <v>327</v>
      </c>
      <c r="C109" s="219"/>
      <c r="D109" s="220"/>
      <c r="E109" s="219"/>
      <c r="F109" s="220"/>
      <c r="G109" s="219"/>
      <c r="H109" s="220">
        <v>1</v>
      </c>
      <c r="I109" s="219">
        <v>1</v>
      </c>
      <c r="J109" s="220">
        <v>1</v>
      </c>
      <c r="K109" s="219">
        <v>1</v>
      </c>
      <c r="L109" s="220">
        <v>1</v>
      </c>
      <c r="M109" s="219">
        <v>1</v>
      </c>
      <c r="N109" s="220">
        <v>1</v>
      </c>
    </row>
    <row r="110" spans="1:14" ht="20.100000000000001" customHeight="1" x14ac:dyDescent="0.2">
      <c r="A110" s="258"/>
      <c r="B110" s="60" t="s">
        <v>328</v>
      </c>
      <c r="C110" s="219"/>
      <c r="D110" s="220"/>
      <c r="E110" s="219"/>
      <c r="F110" s="220"/>
      <c r="G110" s="219"/>
      <c r="H110" s="220"/>
      <c r="I110" s="219"/>
      <c r="J110" s="220"/>
      <c r="K110" s="219"/>
      <c r="L110" s="220">
        <v>1</v>
      </c>
      <c r="M110" s="219">
        <v>2</v>
      </c>
      <c r="N110" s="220">
        <v>6</v>
      </c>
    </row>
    <row r="111" spans="1:14" ht="20.100000000000001" customHeight="1" x14ac:dyDescent="0.2">
      <c r="A111" s="258"/>
      <c r="B111" s="60" t="s">
        <v>329</v>
      </c>
      <c r="C111" s="219">
        <v>7</v>
      </c>
      <c r="D111" s="220">
        <v>7</v>
      </c>
      <c r="E111" s="219">
        <v>7</v>
      </c>
      <c r="F111" s="220">
        <v>7</v>
      </c>
      <c r="G111" s="219">
        <v>7</v>
      </c>
      <c r="H111" s="220">
        <v>7</v>
      </c>
      <c r="I111" s="219">
        <v>7</v>
      </c>
      <c r="J111" s="220">
        <v>8</v>
      </c>
      <c r="K111" s="219">
        <v>9</v>
      </c>
      <c r="L111" s="220">
        <v>9</v>
      </c>
      <c r="M111" s="219">
        <v>11</v>
      </c>
      <c r="N111" s="220">
        <v>13</v>
      </c>
    </row>
    <row r="112" spans="1:14" ht="20.100000000000001" customHeight="1" x14ac:dyDescent="0.2">
      <c r="A112" s="258"/>
      <c r="B112" s="60" t="s">
        <v>330</v>
      </c>
      <c r="C112" s="219">
        <v>30</v>
      </c>
      <c r="D112" s="220">
        <v>31</v>
      </c>
      <c r="E112" s="219">
        <v>32</v>
      </c>
      <c r="F112" s="220">
        <v>33</v>
      </c>
      <c r="G112" s="219">
        <v>38</v>
      </c>
      <c r="H112" s="220">
        <v>41</v>
      </c>
      <c r="I112" s="219">
        <v>45</v>
      </c>
      <c r="J112" s="220">
        <v>47</v>
      </c>
      <c r="K112" s="219">
        <v>48</v>
      </c>
      <c r="L112" s="220">
        <v>50</v>
      </c>
      <c r="M112" s="219">
        <v>54</v>
      </c>
      <c r="N112" s="220">
        <v>57</v>
      </c>
    </row>
    <row r="113" spans="1:14" ht="20.100000000000001" customHeight="1" x14ac:dyDescent="0.2">
      <c r="A113" s="258"/>
      <c r="B113" s="60" t="s">
        <v>331</v>
      </c>
      <c r="C113" s="219">
        <v>660</v>
      </c>
      <c r="D113" s="220">
        <v>674</v>
      </c>
      <c r="E113" s="219">
        <v>711</v>
      </c>
      <c r="F113" s="220">
        <v>724</v>
      </c>
      <c r="G113" s="219">
        <v>782</v>
      </c>
      <c r="H113" s="220">
        <v>854</v>
      </c>
      <c r="I113" s="219">
        <v>931</v>
      </c>
      <c r="J113" s="220">
        <v>1010</v>
      </c>
      <c r="K113" s="219">
        <v>1119</v>
      </c>
      <c r="L113" s="220">
        <v>1278</v>
      </c>
      <c r="M113" s="219">
        <v>1485</v>
      </c>
      <c r="N113" s="220">
        <v>1802</v>
      </c>
    </row>
    <row r="114" spans="1:14" ht="20.100000000000001" customHeight="1" x14ac:dyDescent="0.2">
      <c r="A114" s="258"/>
      <c r="B114" s="60" t="s">
        <v>332</v>
      </c>
      <c r="C114" s="219">
        <v>343</v>
      </c>
      <c r="D114" s="220">
        <v>339</v>
      </c>
      <c r="E114" s="219">
        <v>350</v>
      </c>
      <c r="F114" s="220">
        <v>350</v>
      </c>
      <c r="G114" s="219">
        <v>347</v>
      </c>
      <c r="H114" s="220">
        <v>338</v>
      </c>
      <c r="I114" s="219">
        <v>330</v>
      </c>
      <c r="J114" s="220">
        <v>327</v>
      </c>
      <c r="K114" s="219">
        <v>334</v>
      </c>
      <c r="L114" s="220">
        <v>344</v>
      </c>
      <c r="M114" s="219">
        <v>362</v>
      </c>
      <c r="N114" s="220">
        <v>385</v>
      </c>
    </row>
    <row r="115" spans="1:14" ht="20.100000000000001" customHeight="1" x14ac:dyDescent="0.2">
      <c r="A115" s="258"/>
      <c r="B115" s="60" t="s">
        <v>333</v>
      </c>
      <c r="C115" s="219">
        <v>1</v>
      </c>
      <c r="D115" s="220">
        <v>1</v>
      </c>
      <c r="E115" s="219">
        <v>1</v>
      </c>
      <c r="F115" s="220">
        <v>1</v>
      </c>
      <c r="G115" s="219">
        <v>1</v>
      </c>
      <c r="H115" s="220">
        <v>1</v>
      </c>
      <c r="I115" s="219">
        <v>1</v>
      </c>
      <c r="J115" s="220">
        <v>1</v>
      </c>
      <c r="K115" s="219">
        <v>1</v>
      </c>
      <c r="L115" s="220">
        <v>1</v>
      </c>
      <c r="M115" s="219">
        <v>1</v>
      </c>
      <c r="N115" s="220">
        <v>2</v>
      </c>
    </row>
    <row r="116" spans="1:14" ht="20.100000000000001" customHeight="1" x14ac:dyDescent="0.2">
      <c r="A116" s="258"/>
      <c r="B116" s="60" t="s">
        <v>334</v>
      </c>
      <c r="C116" s="219">
        <v>1</v>
      </c>
      <c r="D116" s="220">
        <v>1</v>
      </c>
      <c r="E116" s="219">
        <v>1</v>
      </c>
      <c r="F116" s="220">
        <v>1</v>
      </c>
      <c r="G116" s="219">
        <v>1</v>
      </c>
      <c r="H116" s="220">
        <v>2</v>
      </c>
      <c r="I116" s="219">
        <v>2</v>
      </c>
      <c r="J116" s="220">
        <v>2</v>
      </c>
      <c r="K116" s="219">
        <v>2</v>
      </c>
      <c r="L116" s="220">
        <v>2</v>
      </c>
      <c r="M116" s="219">
        <v>3</v>
      </c>
      <c r="N116" s="220">
        <v>3</v>
      </c>
    </row>
    <row r="117" spans="1:14" ht="20.100000000000001" customHeight="1" x14ac:dyDescent="0.2">
      <c r="A117" s="258"/>
      <c r="B117" s="60" t="s">
        <v>335</v>
      </c>
      <c r="C117" s="219">
        <v>2786</v>
      </c>
      <c r="D117" s="220">
        <v>2934</v>
      </c>
      <c r="E117" s="219">
        <v>3214</v>
      </c>
      <c r="F117" s="220">
        <v>3361</v>
      </c>
      <c r="G117" s="219">
        <v>3732</v>
      </c>
      <c r="H117" s="220">
        <v>4585</v>
      </c>
      <c r="I117" s="219">
        <v>5485</v>
      </c>
      <c r="J117" s="220">
        <v>6548</v>
      </c>
      <c r="K117" s="219">
        <v>7674</v>
      </c>
      <c r="L117" s="220">
        <v>9011</v>
      </c>
      <c r="M117" s="219">
        <v>10191</v>
      </c>
      <c r="N117" s="220">
        <v>11222</v>
      </c>
    </row>
    <row r="118" spans="1:14" ht="20.100000000000001" customHeight="1" x14ac:dyDescent="0.2">
      <c r="A118" s="258"/>
      <c r="B118" s="60" t="s">
        <v>336</v>
      </c>
      <c r="C118" s="219">
        <v>2</v>
      </c>
      <c r="D118" s="220">
        <v>3</v>
      </c>
      <c r="E118" s="219">
        <v>3</v>
      </c>
      <c r="F118" s="220">
        <v>4</v>
      </c>
      <c r="G118" s="219">
        <v>4</v>
      </c>
      <c r="H118" s="220">
        <v>4</v>
      </c>
      <c r="I118" s="219">
        <v>5</v>
      </c>
      <c r="J118" s="220">
        <v>5</v>
      </c>
      <c r="K118" s="219">
        <v>6</v>
      </c>
      <c r="L118" s="220">
        <v>6</v>
      </c>
      <c r="M118" s="219">
        <v>7</v>
      </c>
      <c r="N118" s="220">
        <v>7</v>
      </c>
    </row>
    <row r="119" spans="1:14" ht="20.100000000000001" customHeight="1" x14ac:dyDescent="0.2">
      <c r="A119" s="258"/>
      <c r="B119" s="60" t="s">
        <v>337</v>
      </c>
      <c r="C119" s="219">
        <v>16</v>
      </c>
      <c r="D119" s="220">
        <v>17</v>
      </c>
      <c r="E119" s="219">
        <v>19</v>
      </c>
      <c r="F119" s="220">
        <v>21</v>
      </c>
      <c r="G119" s="219">
        <v>29</v>
      </c>
      <c r="H119" s="220">
        <v>34</v>
      </c>
      <c r="I119" s="219">
        <v>40</v>
      </c>
      <c r="J119" s="220">
        <v>43</v>
      </c>
      <c r="K119" s="219">
        <v>43</v>
      </c>
      <c r="L119" s="220">
        <v>48</v>
      </c>
      <c r="M119" s="219">
        <v>48</v>
      </c>
      <c r="N119" s="220">
        <v>46</v>
      </c>
    </row>
    <row r="120" spans="1:14" ht="20.100000000000001" customHeight="1" x14ac:dyDescent="0.2">
      <c r="A120" s="258"/>
      <c r="B120" s="60" t="s">
        <v>338</v>
      </c>
      <c r="C120" s="219">
        <v>948</v>
      </c>
      <c r="D120" s="220">
        <v>947</v>
      </c>
      <c r="E120" s="219">
        <v>954</v>
      </c>
      <c r="F120" s="220">
        <v>938</v>
      </c>
      <c r="G120" s="219">
        <v>943</v>
      </c>
      <c r="H120" s="220">
        <v>967</v>
      </c>
      <c r="I120" s="219">
        <v>986</v>
      </c>
      <c r="J120" s="220">
        <v>1029</v>
      </c>
      <c r="K120" s="219">
        <v>1067</v>
      </c>
      <c r="L120" s="220">
        <v>1118</v>
      </c>
      <c r="M120" s="219">
        <v>1206</v>
      </c>
      <c r="N120" s="220">
        <v>1327</v>
      </c>
    </row>
    <row r="121" spans="1:14" ht="20.100000000000001" customHeight="1" x14ac:dyDescent="0.2">
      <c r="A121" s="258"/>
      <c r="B121" s="60" t="s">
        <v>339</v>
      </c>
      <c r="C121" s="219">
        <v>1</v>
      </c>
      <c r="D121" s="220">
        <v>1</v>
      </c>
      <c r="E121" s="219">
        <v>1</v>
      </c>
      <c r="F121" s="220">
        <v>1</v>
      </c>
      <c r="G121" s="219">
        <v>2</v>
      </c>
      <c r="H121" s="220">
        <v>2</v>
      </c>
      <c r="I121" s="219">
        <v>2</v>
      </c>
      <c r="J121" s="220">
        <v>2</v>
      </c>
      <c r="K121" s="219">
        <v>2</v>
      </c>
      <c r="L121" s="220">
        <v>2</v>
      </c>
      <c r="M121" s="219">
        <v>3</v>
      </c>
      <c r="N121" s="220">
        <v>4</v>
      </c>
    </row>
    <row r="122" spans="1:14" ht="20.100000000000001" customHeight="1" x14ac:dyDescent="0.2">
      <c r="A122" s="258"/>
      <c r="B122" s="60" t="s">
        <v>340</v>
      </c>
      <c r="C122" s="219">
        <v>2</v>
      </c>
      <c r="D122" s="220">
        <v>2</v>
      </c>
      <c r="E122" s="219">
        <v>2</v>
      </c>
      <c r="F122" s="220">
        <v>2</v>
      </c>
      <c r="G122" s="219">
        <v>3</v>
      </c>
      <c r="H122" s="220">
        <v>3</v>
      </c>
      <c r="I122" s="219">
        <v>3</v>
      </c>
      <c r="J122" s="220">
        <v>3</v>
      </c>
      <c r="K122" s="219">
        <v>3</v>
      </c>
      <c r="L122" s="220">
        <v>3</v>
      </c>
      <c r="M122" s="219">
        <v>3</v>
      </c>
      <c r="N122" s="220">
        <v>3</v>
      </c>
    </row>
    <row r="123" spans="1:14" ht="20.100000000000001" customHeight="1" x14ac:dyDescent="0.2">
      <c r="A123" s="258"/>
      <c r="B123" s="60" t="s">
        <v>341</v>
      </c>
      <c r="C123" s="219">
        <v>14</v>
      </c>
      <c r="D123" s="220">
        <v>14</v>
      </c>
      <c r="E123" s="219">
        <v>13</v>
      </c>
      <c r="F123" s="220">
        <v>13</v>
      </c>
      <c r="G123" s="219">
        <v>13</v>
      </c>
      <c r="H123" s="220">
        <v>13</v>
      </c>
      <c r="I123" s="219">
        <v>12</v>
      </c>
      <c r="J123" s="220">
        <v>12</v>
      </c>
      <c r="K123" s="219">
        <v>13</v>
      </c>
      <c r="L123" s="220">
        <v>14</v>
      </c>
      <c r="M123" s="219">
        <v>15</v>
      </c>
      <c r="N123" s="220">
        <v>16</v>
      </c>
    </row>
    <row r="124" spans="1:14" ht="20.100000000000001" customHeight="1" x14ac:dyDescent="0.2">
      <c r="A124" s="258"/>
      <c r="B124" s="60" t="s">
        <v>342</v>
      </c>
      <c r="C124" s="219">
        <v>23272</v>
      </c>
      <c r="D124" s="220">
        <v>24200</v>
      </c>
      <c r="E124" s="219">
        <v>25592</v>
      </c>
      <c r="F124" s="220">
        <v>26621</v>
      </c>
      <c r="G124" s="219">
        <v>28527</v>
      </c>
      <c r="H124" s="220">
        <v>30239</v>
      </c>
      <c r="I124" s="219">
        <v>32082</v>
      </c>
      <c r="J124" s="220">
        <v>33683</v>
      </c>
      <c r="K124" s="219">
        <v>35387</v>
      </c>
      <c r="L124" s="220">
        <v>36981</v>
      </c>
      <c r="M124" s="219">
        <v>38256</v>
      </c>
      <c r="N124" s="220">
        <v>39461</v>
      </c>
    </row>
    <row r="125" spans="1:14" ht="20.100000000000001" customHeight="1" x14ac:dyDescent="0.2">
      <c r="A125" s="258"/>
      <c r="B125" s="60" t="s">
        <v>343</v>
      </c>
      <c r="C125" s="219">
        <v>5</v>
      </c>
      <c r="D125" s="220">
        <v>5</v>
      </c>
      <c r="E125" s="219">
        <v>7</v>
      </c>
      <c r="F125" s="220">
        <v>9</v>
      </c>
      <c r="G125" s="219">
        <v>14</v>
      </c>
      <c r="H125" s="220">
        <v>15</v>
      </c>
      <c r="I125" s="219">
        <v>20</v>
      </c>
      <c r="J125" s="220">
        <v>24</v>
      </c>
      <c r="K125" s="219">
        <v>25</v>
      </c>
      <c r="L125" s="220">
        <v>28</v>
      </c>
      <c r="M125" s="219">
        <v>33</v>
      </c>
      <c r="N125" s="220">
        <v>34</v>
      </c>
    </row>
    <row r="126" spans="1:14" ht="20.100000000000001" customHeight="1" x14ac:dyDescent="0.2">
      <c r="A126" s="258"/>
      <c r="B126" s="60" t="s">
        <v>344</v>
      </c>
      <c r="C126" s="219">
        <v>17</v>
      </c>
      <c r="D126" s="220">
        <v>17</v>
      </c>
      <c r="E126" s="219">
        <v>17</v>
      </c>
      <c r="F126" s="220">
        <v>17</v>
      </c>
      <c r="G126" s="219">
        <v>16</v>
      </c>
      <c r="H126" s="220">
        <v>17</v>
      </c>
      <c r="I126" s="219">
        <v>17</v>
      </c>
      <c r="J126" s="220">
        <v>17</v>
      </c>
      <c r="K126" s="219">
        <v>17</v>
      </c>
      <c r="L126" s="220">
        <v>17</v>
      </c>
      <c r="M126" s="219">
        <v>17</v>
      </c>
      <c r="N126" s="220">
        <v>16</v>
      </c>
    </row>
    <row r="127" spans="1:14" ht="20.100000000000001" customHeight="1" x14ac:dyDescent="0.2">
      <c r="A127" s="258"/>
      <c r="B127" s="60" t="s">
        <v>345</v>
      </c>
      <c r="C127" s="219">
        <v>4</v>
      </c>
      <c r="D127" s="220">
        <v>4</v>
      </c>
      <c r="E127" s="219">
        <v>4</v>
      </c>
      <c r="F127" s="220">
        <v>4</v>
      </c>
      <c r="G127" s="219">
        <v>4</v>
      </c>
      <c r="H127" s="220">
        <v>4</v>
      </c>
      <c r="I127" s="219">
        <v>4</v>
      </c>
      <c r="J127" s="220">
        <v>4</v>
      </c>
      <c r="K127" s="219">
        <v>4</v>
      </c>
      <c r="L127" s="220">
        <v>5</v>
      </c>
      <c r="M127" s="219">
        <v>5</v>
      </c>
      <c r="N127" s="220">
        <v>6</v>
      </c>
    </row>
    <row r="128" spans="1:14" ht="20.100000000000001" customHeight="1" x14ac:dyDescent="0.2">
      <c r="A128" s="258"/>
      <c r="B128" s="60" t="s">
        <v>346</v>
      </c>
      <c r="C128" s="219">
        <v>2</v>
      </c>
      <c r="D128" s="220">
        <v>2</v>
      </c>
      <c r="E128" s="219">
        <v>2</v>
      </c>
      <c r="F128" s="220">
        <v>2</v>
      </c>
      <c r="G128" s="219">
        <v>4</v>
      </c>
      <c r="H128" s="220">
        <v>4</v>
      </c>
      <c r="I128" s="219">
        <v>7</v>
      </c>
      <c r="J128" s="220">
        <v>8</v>
      </c>
      <c r="K128" s="219">
        <v>9</v>
      </c>
      <c r="L128" s="220">
        <v>10</v>
      </c>
      <c r="M128" s="219">
        <v>10</v>
      </c>
      <c r="N128" s="220">
        <v>10</v>
      </c>
    </row>
    <row r="129" spans="1:14" ht="20.100000000000001" customHeight="1" x14ac:dyDescent="0.2">
      <c r="A129" s="258"/>
      <c r="B129" s="60" t="s">
        <v>347</v>
      </c>
      <c r="C129" s="219">
        <v>16</v>
      </c>
      <c r="D129" s="220">
        <v>19</v>
      </c>
      <c r="E129" s="219">
        <v>33</v>
      </c>
      <c r="F129" s="220">
        <v>44</v>
      </c>
      <c r="G129" s="219">
        <v>52</v>
      </c>
      <c r="H129" s="220">
        <v>61</v>
      </c>
      <c r="I129" s="219">
        <v>68</v>
      </c>
      <c r="J129" s="220">
        <v>75</v>
      </c>
      <c r="K129" s="219">
        <v>79</v>
      </c>
      <c r="L129" s="220">
        <v>83</v>
      </c>
      <c r="M129" s="219">
        <v>86</v>
      </c>
      <c r="N129" s="220">
        <v>94</v>
      </c>
    </row>
    <row r="130" spans="1:14" ht="20.100000000000001" customHeight="1" x14ac:dyDescent="0.2">
      <c r="A130" s="258"/>
      <c r="B130" s="60" t="s">
        <v>348</v>
      </c>
      <c r="C130" s="219">
        <v>7</v>
      </c>
      <c r="D130" s="220">
        <v>7</v>
      </c>
      <c r="E130" s="219">
        <v>8</v>
      </c>
      <c r="F130" s="220">
        <v>10</v>
      </c>
      <c r="G130" s="219">
        <v>14</v>
      </c>
      <c r="H130" s="220">
        <v>24</v>
      </c>
      <c r="I130" s="219">
        <v>40</v>
      </c>
      <c r="J130" s="220">
        <v>55</v>
      </c>
      <c r="K130" s="219">
        <v>64</v>
      </c>
      <c r="L130" s="220">
        <v>77</v>
      </c>
      <c r="M130" s="219">
        <v>82</v>
      </c>
      <c r="N130" s="220">
        <v>94</v>
      </c>
    </row>
    <row r="131" spans="1:14" ht="20.100000000000001" customHeight="1" x14ac:dyDescent="0.2">
      <c r="A131" s="258"/>
      <c r="B131" s="60" t="s">
        <v>349</v>
      </c>
      <c r="C131" s="219">
        <v>122</v>
      </c>
      <c r="D131" s="220">
        <v>132</v>
      </c>
      <c r="E131" s="219">
        <v>152</v>
      </c>
      <c r="F131" s="220">
        <v>170</v>
      </c>
      <c r="G131" s="219">
        <v>203</v>
      </c>
      <c r="H131" s="220">
        <v>225</v>
      </c>
      <c r="I131" s="219">
        <v>265</v>
      </c>
      <c r="J131" s="220">
        <v>299</v>
      </c>
      <c r="K131" s="219">
        <v>344</v>
      </c>
      <c r="L131" s="220">
        <v>390</v>
      </c>
      <c r="M131" s="219">
        <v>438</v>
      </c>
      <c r="N131" s="220">
        <v>474</v>
      </c>
    </row>
    <row r="132" spans="1:14" ht="20.100000000000001" customHeight="1" x14ac:dyDescent="0.2">
      <c r="A132" s="258"/>
      <c r="B132" s="60" t="s">
        <v>350</v>
      </c>
      <c r="C132" s="219">
        <v>5</v>
      </c>
      <c r="D132" s="220">
        <v>5</v>
      </c>
      <c r="E132" s="219">
        <v>6</v>
      </c>
      <c r="F132" s="220">
        <v>6</v>
      </c>
      <c r="G132" s="219">
        <v>6</v>
      </c>
      <c r="H132" s="220">
        <v>8</v>
      </c>
      <c r="I132" s="219">
        <v>12</v>
      </c>
      <c r="J132" s="220">
        <v>12</v>
      </c>
      <c r="K132" s="219">
        <v>13</v>
      </c>
      <c r="L132" s="220">
        <v>13</v>
      </c>
      <c r="M132" s="219">
        <v>14</v>
      </c>
      <c r="N132" s="220">
        <v>15</v>
      </c>
    </row>
    <row r="133" spans="1:14" ht="20.100000000000001" customHeight="1" x14ac:dyDescent="0.2">
      <c r="A133" s="258"/>
      <c r="B133" s="60" t="s">
        <v>351</v>
      </c>
      <c r="C133" s="219">
        <v>60</v>
      </c>
      <c r="D133" s="220">
        <v>60</v>
      </c>
      <c r="E133" s="219">
        <v>60</v>
      </c>
      <c r="F133" s="220">
        <v>60</v>
      </c>
      <c r="G133" s="219">
        <v>61</v>
      </c>
      <c r="H133" s="220">
        <v>58</v>
      </c>
      <c r="I133" s="219">
        <v>58</v>
      </c>
      <c r="J133" s="220">
        <v>59</v>
      </c>
      <c r="K133" s="219">
        <v>58</v>
      </c>
      <c r="L133" s="220">
        <v>59</v>
      </c>
      <c r="M133" s="219">
        <v>58</v>
      </c>
      <c r="N133" s="220">
        <v>58</v>
      </c>
    </row>
    <row r="134" spans="1:14" ht="20.100000000000001" customHeight="1" x14ac:dyDescent="0.2">
      <c r="A134" s="258"/>
      <c r="B134" s="60" t="s">
        <v>352</v>
      </c>
      <c r="C134" s="219">
        <v>98</v>
      </c>
      <c r="D134" s="220">
        <v>98</v>
      </c>
      <c r="E134" s="219">
        <v>99</v>
      </c>
      <c r="F134" s="220">
        <v>99</v>
      </c>
      <c r="G134" s="219">
        <v>99</v>
      </c>
      <c r="H134" s="220">
        <v>99</v>
      </c>
      <c r="I134" s="219">
        <v>99</v>
      </c>
      <c r="J134" s="220">
        <v>98</v>
      </c>
      <c r="K134" s="219">
        <v>97</v>
      </c>
      <c r="L134" s="220">
        <v>97</v>
      </c>
      <c r="M134" s="219">
        <v>96</v>
      </c>
      <c r="N134" s="220">
        <v>97</v>
      </c>
    </row>
    <row r="135" spans="1:14" ht="20.100000000000001" customHeight="1" x14ac:dyDescent="0.2">
      <c r="A135" s="258"/>
      <c r="B135" s="60" t="s">
        <v>353</v>
      </c>
      <c r="C135" s="219">
        <v>143</v>
      </c>
      <c r="D135" s="220">
        <v>145</v>
      </c>
      <c r="E135" s="219">
        <v>156</v>
      </c>
      <c r="F135" s="220">
        <v>158</v>
      </c>
      <c r="G135" s="219">
        <v>165</v>
      </c>
      <c r="H135" s="220">
        <v>178</v>
      </c>
      <c r="I135" s="219">
        <v>191</v>
      </c>
      <c r="J135" s="220">
        <v>212</v>
      </c>
      <c r="K135" s="219">
        <v>227</v>
      </c>
      <c r="L135" s="220">
        <v>236</v>
      </c>
      <c r="M135" s="219">
        <v>241</v>
      </c>
      <c r="N135" s="220">
        <v>249</v>
      </c>
    </row>
    <row r="136" spans="1:14" ht="20.100000000000001" customHeight="1" thickBot="1" x14ac:dyDescent="0.25">
      <c r="A136" s="258"/>
      <c r="B136" s="144" t="s">
        <v>354</v>
      </c>
      <c r="C136" s="223"/>
      <c r="D136" s="224"/>
      <c r="E136" s="223"/>
      <c r="F136" s="224"/>
      <c r="G136" s="223"/>
      <c r="H136" s="224"/>
      <c r="I136" s="223"/>
      <c r="J136" s="224"/>
      <c r="K136" s="223"/>
      <c r="L136" s="224">
        <v>1</v>
      </c>
      <c r="M136" s="223">
        <v>1</v>
      </c>
      <c r="N136" s="224">
        <v>1</v>
      </c>
    </row>
    <row r="137" spans="1:14" ht="20.100000000000001" customHeight="1" thickTop="1" x14ac:dyDescent="0.2">
      <c r="A137" s="257" t="s">
        <v>255</v>
      </c>
      <c r="B137" s="156" t="s">
        <v>355</v>
      </c>
      <c r="C137" s="225">
        <v>10</v>
      </c>
      <c r="D137" s="226">
        <v>10</v>
      </c>
      <c r="E137" s="225">
        <v>9</v>
      </c>
      <c r="F137" s="226">
        <v>9</v>
      </c>
      <c r="G137" s="225">
        <v>9</v>
      </c>
      <c r="H137" s="226">
        <v>9</v>
      </c>
      <c r="I137" s="225">
        <v>9</v>
      </c>
      <c r="J137" s="226">
        <v>9</v>
      </c>
      <c r="K137" s="225">
        <v>9</v>
      </c>
      <c r="L137" s="226">
        <v>9</v>
      </c>
      <c r="M137" s="225">
        <v>9</v>
      </c>
      <c r="N137" s="226">
        <v>9</v>
      </c>
    </row>
    <row r="138" spans="1:14" ht="20.100000000000001" customHeight="1" x14ac:dyDescent="0.2">
      <c r="A138" s="258"/>
      <c r="B138" s="60" t="s">
        <v>356</v>
      </c>
      <c r="C138" s="219">
        <v>2679</v>
      </c>
      <c r="D138" s="220">
        <v>2667</v>
      </c>
      <c r="E138" s="219">
        <v>2649</v>
      </c>
      <c r="F138" s="220">
        <v>2624</v>
      </c>
      <c r="G138" s="219">
        <v>2592</v>
      </c>
      <c r="H138" s="220">
        <v>2558</v>
      </c>
      <c r="I138" s="219">
        <v>2528</v>
      </c>
      <c r="J138" s="220">
        <v>2512</v>
      </c>
      <c r="K138" s="219">
        <v>2512</v>
      </c>
      <c r="L138" s="220">
        <v>2511</v>
      </c>
      <c r="M138" s="219">
        <v>2510</v>
      </c>
      <c r="N138" s="220">
        <v>2497</v>
      </c>
    </row>
    <row r="139" spans="1:14" ht="20.100000000000001" customHeight="1" x14ac:dyDescent="0.2">
      <c r="A139" s="258"/>
      <c r="B139" s="60" t="s">
        <v>357</v>
      </c>
      <c r="C139" s="219">
        <v>39</v>
      </c>
      <c r="D139" s="220">
        <v>39</v>
      </c>
      <c r="E139" s="219">
        <v>39</v>
      </c>
      <c r="F139" s="220">
        <v>40</v>
      </c>
      <c r="G139" s="219">
        <v>40</v>
      </c>
      <c r="H139" s="220">
        <v>46</v>
      </c>
      <c r="I139" s="219">
        <v>53</v>
      </c>
      <c r="J139" s="220">
        <v>61</v>
      </c>
      <c r="K139" s="219">
        <v>62</v>
      </c>
      <c r="L139" s="220">
        <v>66</v>
      </c>
      <c r="M139" s="219">
        <v>75</v>
      </c>
      <c r="N139" s="220">
        <v>80</v>
      </c>
    </row>
    <row r="140" spans="1:14" ht="20.100000000000001" customHeight="1" x14ac:dyDescent="0.2">
      <c r="A140" s="258"/>
      <c r="B140" s="60" t="s">
        <v>358</v>
      </c>
      <c r="C140" s="219">
        <v>179</v>
      </c>
      <c r="D140" s="220">
        <v>180</v>
      </c>
      <c r="E140" s="219">
        <v>180</v>
      </c>
      <c r="F140" s="220">
        <v>178</v>
      </c>
      <c r="G140" s="219">
        <v>179</v>
      </c>
      <c r="H140" s="220">
        <v>178</v>
      </c>
      <c r="I140" s="219">
        <v>175</v>
      </c>
      <c r="J140" s="220">
        <v>185</v>
      </c>
      <c r="K140" s="219">
        <v>204</v>
      </c>
      <c r="L140" s="220">
        <v>262</v>
      </c>
      <c r="M140" s="219">
        <v>318</v>
      </c>
      <c r="N140" s="220">
        <v>465</v>
      </c>
    </row>
    <row r="141" spans="1:14" ht="20.100000000000001" customHeight="1" x14ac:dyDescent="0.2">
      <c r="A141" s="258"/>
      <c r="B141" s="60" t="s">
        <v>359</v>
      </c>
      <c r="C141" s="219"/>
      <c r="D141" s="220"/>
      <c r="E141" s="219"/>
      <c r="F141" s="220"/>
      <c r="G141" s="219"/>
      <c r="H141" s="220"/>
      <c r="I141" s="219"/>
      <c r="J141" s="220"/>
      <c r="K141" s="219">
        <v>1</v>
      </c>
      <c r="L141" s="220">
        <v>1</v>
      </c>
      <c r="M141" s="219">
        <v>5</v>
      </c>
      <c r="N141" s="220">
        <v>6</v>
      </c>
    </row>
    <row r="142" spans="1:14" ht="20.100000000000001" customHeight="1" x14ac:dyDescent="0.2">
      <c r="A142" s="258"/>
      <c r="B142" s="60" t="s">
        <v>360</v>
      </c>
      <c r="C142" s="219">
        <v>1</v>
      </c>
      <c r="D142" s="220">
        <v>1</v>
      </c>
      <c r="E142" s="219"/>
      <c r="F142" s="220"/>
      <c r="G142" s="219"/>
      <c r="H142" s="220"/>
      <c r="I142" s="219"/>
      <c r="J142" s="220"/>
      <c r="K142" s="219"/>
      <c r="L142" s="220"/>
      <c r="M142" s="219"/>
      <c r="N142" s="220"/>
    </row>
    <row r="143" spans="1:14" ht="20.100000000000001" customHeight="1" x14ac:dyDescent="0.2">
      <c r="A143" s="258"/>
      <c r="B143" s="60" t="s">
        <v>361</v>
      </c>
      <c r="C143" s="219">
        <v>6</v>
      </c>
      <c r="D143" s="220">
        <v>6</v>
      </c>
      <c r="E143" s="219">
        <v>6</v>
      </c>
      <c r="F143" s="220">
        <v>6</v>
      </c>
      <c r="G143" s="219">
        <v>6</v>
      </c>
      <c r="H143" s="220">
        <v>7</v>
      </c>
      <c r="I143" s="219">
        <v>7</v>
      </c>
      <c r="J143" s="220">
        <v>7</v>
      </c>
      <c r="K143" s="219">
        <v>8</v>
      </c>
      <c r="L143" s="220">
        <v>11</v>
      </c>
      <c r="M143" s="219">
        <v>14</v>
      </c>
      <c r="N143" s="220">
        <v>19</v>
      </c>
    </row>
    <row r="144" spans="1:14" ht="20.100000000000001" customHeight="1" x14ac:dyDescent="0.2">
      <c r="A144" s="258"/>
      <c r="B144" s="60" t="s">
        <v>362</v>
      </c>
      <c r="C144" s="219"/>
      <c r="D144" s="220"/>
      <c r="E144" s="219"/>
      <c r="F144" s="220"/>
      <c r="G144" s="219"/>
      <c r="H144" s="220"/>
      <c r="I144" s="219"/>
      <c r="J144" s="220"/>
      <c r="K144" s="219"/>
      <c r="L144" s="220">
        <v>1</v>
      </c>
      <c r="M144" s="219">
        <v>1</v>
      </c>
      <c r="N144" s="220">
        <v>1</v>
      </c>
    </row>
    <row r="145" spans="1:14" ht="20.100000000000001" customHeight="1" x14ac:dyDescent="0.2">
      <c r="A145" s="258"/>
      <c r="B145" s="60" t="s">
        <v>363</v>
      </c>
      <c r="C145" s="219">
        <v>65</v>
      </c>
      <c r="D145" s="220">
        <v>65</v>
      </c>
      <c r="E145" s="219">
        <v>65</v>
      </c>
      <c r="F145" s="220">
        <v>66</v>
      </c>
      <c r="G145" s="219">
        <v>64</v>
      </c>
      <c r="H145" s="220">
        <v>63</v>
      </c>
      <c r="I145" s="219">
        <v>63</v>
      </c>
      <c r="J145" s="220">
        <v>63</v>
      </c>
      <c r="K145" s="219">
        <v>61</v>
      </c>
      <c r="L145" s="220">
        <v>63</v>
      </c>
      <c r="M145" s="219">
        <v>62</v>
      </c>
      <c r="N145" s="220">
        <v>65</v>
      </c>
    </row>
    <row r="146" spans="1:14" ht="20.100000000000001" customHeight="1" x14ac:dyDescent="0.2">
      <c r="A146" s="258"/>
      <c r="B146" s="148" t="s">
        <v>364</v>
      </c>
      <c r="C146" s="219">
        <v>19</v>
      </c>
      <c r="D146" s="220">
        <v>18</v>
      </c>
      <c r="E146" s="219">
        <v>19</v>
      </c>
      <c r="F146" s="220">
        <v>19</v>
      </c>
      <c r="G146" s="219">
        <v>20</v>
      </c>
      <c r="H146" s="220">
        <v>20</v>
      </c>
      <c r="I146" s="219">
        <v>20</v>
      </c>
      <c r="J146" s="220">
        <v>22</v>
      </c>
      <c r="K146" s="219">
        <v>23</v>
      </c>
      <c r="L146" s="220">
        <v>24</v>
      </c>
      <c r="M146" s="219">
        <v>27</v>
      </c>
      <c r="N146" s="220">
        <v>28</v>
      </c>
    </row>
    <row r="147" spans="1:14" ht="20.100000000000001" customHeight="1" x14ac:dyDescent="0.2">
      <c r="A147" s="258"/>
      <c r="B147" s="148" t="s">
        <v>365</v>
      </c>
      <c r="C147" s="219">
        <v>242</v>
      </c>
      <c r="D147" s="220">
        <v>248</v>
      </c>
      <c r="E147" s="219">
        <v>270</v>
      </c>
      <c r="F147" s="220">
        <v>284</v>
      </c>
      <c r="G147" s="219">
        <v>303</v>
      </c>
      <c r="H147" s="220">
        <v>324</v>
      </c>
      <c r="I147" s="219">
        <v>347</v>
      </c>
      <c r="J147" s="220">
        <v>384</v>
      </c>
      <c r="K147" s="219">
        <v>413</v>
      </c>
      <c r="L147" s="220">
        <v>447</v>
      </c>
      <c r="M147" s="219">
        <v>463</v>
      </c>
      <c r="N147" s="220">
        <v>496</v>
      </c>
    </row>
    <row r="148" spans="1:14" ht="20.100000000000001" customHeight="1" x14ac:dyDescent="0.2">
      <c r="A148" s="258"/>
      <c r="B148" s="148" t="s">
        <v>366</v>
      </c>
      <c r="C148" s="219">
        <v>3</v>
      </c>
      <c r="D148" s="220">
        <v>3</v>
      </c>
      <c r="E148" s="219">
        <v>3</v>
      </c>
      <c r="F148" s="220">
        <v>3</v>
      </c>
      <c r="G148" s="219">
        <v>3</v>
      </c>
      <c r="H148" s="220">
        <v>3</v>
      </c>
      <c r="I148" s="219">
        <v>4</v>
      </c>
      <c r="J148" s="220">
        <v>4</v>
      </c>
      <c r="K148" s="219">
        <v>5</v>
      </c>
      <c r="L148" s="220">
        <v>6</v>
      </c>
      <c r="M148" s="219">
        <v>10</v>
      </c>
      <c r="N148" s="220">
        <v>11</v>
      </c>
    </row>
    <row r="149" spans="1:14" ht="20.100000000000001" customHeight="1" x14ac:dyDescent="0.2">
      <c r="A149" s="258"/>
      <c r="B149" s="60" t="s">
        <v>367</v>
      </c>
      <c r="C149" s="219">
        <v>24</v>
      </c>
      <c r="D149" s="220">
        <v>24</v>
      </c>
      <c r="E149" s="219">
        <v>24</v>
      </c>
      <c r="F149" s="220">
        <v>24</v>
      </c>
      <c r="G149" s="219">
        <v>24</v>
      </c>
      <c r="H149" s="220">
        <v>23</v>
      </c>
      <c r="I149" s="219">
        <v>25</v>
      </c>
      <c r="J149" s="220">
        <v>33</v>
      </c>
      <c r="K149" s="219">
        <v>40</v>
      </c>
      <c r="L149" s="220">
        <v>49</v>
      </c>
      <c r="M149" s="219">
        <v>62</v>
      </c>
      <c r="N149" s="220">
        <v>74</v>
      </c>
    </row>
    <row r="150" spans="1:14" ht="20.100000000000001" customHeight="1" x14ac:dyDescent="0.2">
      <c r="A150" s="258"/>
      <c r="B150" s="60" t="s">
        <v>368</v>
      </c>
      <c r="C150" s="219">
        <v>89</v>
      </c>
      <c r="D150" s="220">
        <v>91</v>
      </c>
      <c r="E150" s="219">
        <v>93</v>
      </c>
      <c r="F150" s="220">
        <v>93</v>
      </c>
      <c r="G150" s="219">
        <v>95</v>
      </c>
      <c r="H150" s="220">
        <v>102</v>
      </c>
      <c r="I150" s="219">
        <v>109</v>
      </c>
      <c r="J150" s="220">
        <v>111</v>
      </c>
      <c r="K150" s="219">
        <v>125</v>
      </c>
      <c r="L150" s="220">
        <v>134</v>
      </c>
      <c r="M150" s="219">
        <v>140</v>
      </c>
      <c r="N150" s="220">
        <v>155</v>
      </c>
    </row>
    <row r="151" spans="1:14" ht="20.100000000000001" customHeight="1" x14ac:dyDescent="0.2">
      <c r="A151" s="258"/>
      <c r="B151" s="60" t="s">
        <v>369</v>
      </c>
      <c r="C151" s="219">
        <v>29</v>
      </c>
      <c r="D151" s="220">
        <v>29</v>
      </c>
      <c r="E151" s="219">
        <v>29</v>
      </c>
      <c r="F151" s="220">
        <v>30</v>
      </c>
      <c r="G151" s="219">
        <v>33</v>
      </c>
      <c r="H151" s="220">
        <v>35</v>
      </c>
      <c r="I151" s="219">
        <v>37</v>
      </c>
      <c r="J151" s="220">
        <v>38</v>
      </c>
      <c r="K151" s="219">
        <v>40</v>
      </c>
      <c r="L151" s="220">
        <v>42</v>
      </c>
      <c r="M151" s="219">
        <v>45</v>
      </c>
      <c r="N151" s="220">
        <v>52</v>
      </c>
    </row>
    <row r="152" spans="1:14" ht="20.100000000000001" customHeight="1" x14ac:dyDescent="0.2">
      <c r="A152" s="258"/>
      <c r="B152" s="60" t="s">
        <v>370</v>
      </c>
      <c r="C152" s="219">
        <v>31</v>
      </c>
      <c r="D152" s="220">
        <v>43</v>
      </c>
      <c r="E152" s="219">
        <v>76</v>
      </c>
      <c r="F152" s="220">
        <v>94</v>
      </c>
      <c r="G152" s="219">
        <v>148</v>
      </c>
      <c r="H152" s="220">
        <v>187</v>
      </c>
      <c r="I152" s="219">
        <v>235</v>
      </c>
      <c r="J152" s="220">
        <v>267</v>
      </c>
      <c r="K152" s="219">
        <v>314</v>
      </c>
      <c r="L152" s="220">
        <v>351</v>
      </c>
      <c r="M152" s="219">
        <v>381</v>
      </c>
      <c r="N152" s="220">
        <v>398</v>
      </c>
    </row>
    <row r="153" spans="1:14" ht="20.100000000000001" customHeight="1" x14ac:dyDescent="0.2">
      <c r="A153" s="258"/>
      <c r="B153" s="60" t="s">
        <v>371</v>
      </c>
      <c r="C153" s="219"/>
      <c r="D153" s="220"/>
      <c r="E153" s="219"/>
      <c r="F153" s="220"/>
      <c r="G153" s="219"/>
      <c r="H153" s="220"/>
      <c r="I153" s="219"/>
      <c r="J153" s="220"/>
      <c r="K153" s="219"/>
      <c r="L153" s="220"/>
      <c r="M153" s="219">
        <v>1</v>
      </c>
      <c r="N153" s="220">
        <v>1</v>
      </c>
    </row>
    <row r="154" spans="1:14" ht="20.100000000000001" customHeight="1" x14ac:dyDescent="0.2">
      <c r="A154" s="258"/>
      <c r="B154" s="148" t="s">
        <v>372</v>
      </c>
      <c r="C154" s="219">
        <v>273</v>
      </c>
      <c r="D154" s="220">
        <v>297</v>
      </c>
      <c r="E154" s="219">
        <v>333</v>
      </c>
      <c r="F154" s="220">
        <v>346</v>
      </c>
      <c r="G154" s="219">
        <v>388</v>
      </c>
      <c r="H154" s="220">
        <v>419</v>
      </c>
      <c r="I154" s="219">
        <v>441</v>
      </c>
      <c r="J154" s="220">
        <v>464</v>
      </c>
      <c r="K154" s="219">
        <v>476</v>
      </c>
      <c r="L154" s="220">
        <v>487</v>
      </c>
      <c r="M154" s="219">
        <v>493</v>
      </c>
      <c r="N154" s="220">
        <v>499</v>
      </c>
    </row>
    <row r="155" spans="1:14" ht="20.100000000000001" customHeight="1" x14ac:dyDescent="0.2">
      <c r="A155" s="258"/>
      <c r="B155" s="148" t="s">
        <v>373</v>
      </c>
      <c r="C155" s="219">
        <v>1</v>
      </c>
      <c r="D155" s="220">
        <v>1</v>
      </c>
      <c r="E155" s="219">
        <v>1</v>
      </c>
      <c r="F155" s="220">
        <v>1</v>
      </c>
      <c r="G155" s="219">
        <v>1</v>
      </c>
      <c r="H155" s="220">
        <v>1</v>
      </c>
      <c r="I155" s="219">
        <v>1</v>
      </c>
      <c r="J155" s="220">
        <v>1</v>
      </c>
      <c r="K155" s="219">
        <v>1</v>
      </c>
      <c r="L155" s="220">
        <v>1</v>
      </c>
      <c r="M155" s="219">
        <v>2</v>
      </c>
      <c r="N155" s="220">
        <v>2</v>
      </c>
    </row>
    <row r="156" spans="1:14" ht="20.100000000000001" customHeight="1" x14ac:dyDescent="0.2">
      <c r="A156" s="258"/>
      <c r="B156" s="60" t="s">
        <v>374</v>
      </c>
      <c r="C156" s="219">
        <v>1</v>
      </c>
      <c r="D156" s="220">
        <v>1</v>
      </c>
      <c r="E156" s="219">
        <v>1</v>
      </c>
      <c r="F156" s="220">
        <v>1</v>
      </c>
      <c r="G156" s="219">
        <v>1</v>
      </c>
      <c r="H156" s="220">
        <v>1</v>
      </c>
      <c r="I156" s="219">
        <v>1</v>
      </c>
      <c r="J156" s="220">
        <v>1</v>
      </c>
      <c r="K156" s="219">
        <v>1</v>
      </c>
      <c r="L156" s="220">
        <v>1</v>
      </c>
      <c r="M156" s="219">
        <v>1</v>
      </c>
      <c r="N156" s="220"/>
    </row>
    <row r="157" spans="1:14" ht="20.100000000000001" customHeight="1" x14ac:dyDescent="0.2">
      <c r="A157" s="258"/>
      <c r="B157" s="60" t="s">
        <v>375</v>
      </c>
      <c r="C157" s="219">
        <v>714</v>
      </c>
      <c r="D157" s="220">
        <v>719</v>
      </c>
      <c r="E157" s="219">
        <v>715</v>
      </c>
      <c r="F157" s="220">
        <v>718</v>
      </c>
      <c r="G157" s="219">
        <v>723</v>
      </c>
      <c r="H157" s="220">
        <v>729</v>
      </c>
      <c r="I157" s="219">
        <v>741</v>
      </c>
      <c r="J157" s="220">
        <v>758</v>
      </c>
      <c r="K157" s="219">
        <v>785</v>
      </c>
      <c r="L157" s="220">
        <v>850</v>
      </c>
      <c r="M157" s="219">
        <v>956</v>
      </c>
      <c r="N157" s="220">
        <v>1058</v>
      </c>
    </row>
    <row r="158" spans="1:14" ht="20.100000000000001" customHeight="1" x14ac:dyDescent="0.2">
      <c r="A158" s="258"/>
      <c r="B158" s="60" t="s">
        <v>376</v>
      </c>
      <c r="C158" s="221">
        <v>2151</v>
      </c>
      <c r="D158" s="222">
        <v>2176</v>
      </c>
      <c r="E158" s="221">
        <v>2233</v>
      </c>
      <c r="F158" s="222">
        <v>2271</v>
      </c>
      <c r="G158" s="221">
        <v>2415</v>
      </c>
      <c r="H158" s="222">
        <v>2578</v>
      </c>
      <c r="I158" s="221">
        <v>2786</v>
      </c>
      <c r="J158" s="222">
        <v>3003</v>
      </c>
      <c r="K158" s="221">
        <v>3216</v>
      </c>
      <c r="L158" s="222">
        <v>3426</v>
      </c>
      <c r="M158" s="221">
        <v>3551</v>
      </c>
      <c r="N158" s="222">
        <v>3668</v>
      </c>
    </row>
    <row r="159" spans="1:14" ht="20.100000000000001" customHeight="1" thickBot="1" x14ac:dyDescent="0.25">
      <c r="A159" s="259"/>
      <c r="B159" s="147" t="s">
        <v>224</v>
      </c>
      <c r="C159" s="143">
        <v>56077</v>
      </c>
      <c r="D159" s="143">
        <v>58019</v>
      </c>
      <c r="E159" s="143">
        <v>61562</v>
      </c>
      <c r="F159" s="143">
        <v>64052</v>
      </c>
      <c r="G159" s="143">
        <v>68638</v>
      </c>
      <c r="H159" s="143">
        <v>73668</v>
      </c>
      <c r="I159" s="143">
        <v>79720</v>
      </c>
      <c r="J159" s="143">
        <v>85650</v>
      </c>
      <c r="K159" s="143">
        <v>92548</v>
      </c>
      <c r="L159" s="143">
        <v>100263</v>
      </c>
      <c r="M159" s="143">
        <v>107725</v>
      </c>
      <c r="N159" s="143">
        <v>115528</v>
      </c>
    </row>
    <row r="160" spans="1:14" ht="20.100000000000001" customHeight="1" thickTop="1" x14ac:dyDescent="0.2">
      <c r="A160" s="193"/>
      <c r="B160" s="60" t="s">
        <v>377</v>
      </c>
      <c r="C160" s="67">
        <v>5319</v>
      </c>
      <c r="D160" s="61">
        <v>5208</v>
      </c>
      <c r="E160" s="67">
        <v>5127</v>
      </c>
      <c r="F160" s="61">
        <v>5041</v>
      </c>
      <c r="G160" s="67">
        <v>4936</v>
      </c>
      <c r="H160" s="61">
        <v>4788</v>
      </c>
      <c r="I160" s="67">
        <v>4693</v>
      </c>
      <c r="J160" s="61">
        <v>4582</v>
      </c>
      <c r="K160" s="67">
        <v>4473</v>
      </c>
      <c r="L160" s="61">
        <v>4370</v>
      </c>
      <c r="M160" s="67">
        <v>4277</v>
      </c>
      <c r="N160" s="61">
        <v>4169</v>
      </c>
    </row>
    <row r="161" spans="1:14" ht="20.100000000000001" customHeight="1" thickBot="1" x14ac:dyDescent="0.25">
      <c r="A161" s="193"/>
      <c r="B161" s="147" t="s">
        <v>6</v>
      </c>
      <c r="C161" s="143">
        <v>551834</v>
      </c>
      <c r="D161" s="143">
        <v>557299</v>
      </c>
      <c r="E161" s="143">
        <v>563755</v>
      </c>
      <c r="F161" s="143">
        <v>570617</v>
      </c>
      <c r="G161" s="143">
        <v>576626</v>
      </c>
      <c r="H161" s="143">
        <v>583462</v>
      </c>
      <c r="I161" s="143">
        <v>591448</v>
      </c>
      <c r="J161" s="143">
        <v>599639</v>
      </c>
      <c r="K161" s="143">
        <v>610380</v>
      </c>
      <c r="L161" s="143">
        <v>622878</v>
      </c>
      <c r="M161" s="143">
        <v>634440</v>
      </c>
      <c r="N161" s="143">
        <v>646400</v>
      </c>
    </row>
    <row r="162" spans="1:14" ht="20.100000000000001" customHeight="1" thickTop="1" x14ac:dyDescent="0.2">
      <c r="A162" s="193"/>
      <c r="B162" s="35"/>
      <c r="C162" s="117"/>
      <c r="D162" s="117"/>
      <c r="E162" s="117"/>
      <c r="F162" s="117"/>
      <c r="G162" s="117"/>
      <c r="H162" s="117"/>
      <c r="I162" s="117"/>
      <c r="J162" s="117"/>
      <c r="K162" s="117"/>
      <c r="L162" s="117"/>
      <c r="M162" s="117"/>
    </row>
    <row r="163" spans="1:14" ht="32.25" customHeight="1" thickBot="1" x14ac:dyDescent="0.25">
      <c r="A163" s="245" t="s">
        <v>378</v>
      </c>
      <c r="B163" s="245"/>
      <c r="C163" s="245"/>
      <c r="D163" s="245"/>
      <c r="E163" s="245"/>
      <c r="F163" s="245"/>
      <c r="G163" s="245"/>
      <c r="H163" s="245"/>
      <c r="I163" s="245"/>
      <c r="J163" s="245"/>
      <c r="K163" s="245"/>
      <c r="L163" s="245"/>
      <c r="M163" s="245"/>
    </row>
    <row r="164" spans="1:14" ht="32.25" customHeight="1" thickTop="1" thickBot="1" x14ac:dyDescent="0.25">
      <c r="A164" s="192"/>
      <c r="B164" s="98" t="s">
        <v>219</v>
      </c>
      <c r="C164" s="100">
        <v>43555</v>
      </c>
      <c r="D164" s="100">
        <v>43738</v>
      </c>
      <c r="E164" s="100">
        <v>43921</v>
      </c>
      <c r="F164" s="100">
        <v>44104</v>
      </c>
      <c r="G164" s="100">
        <v>44286</v>
      </c>
      <c r="H164" s="100">
        <v>44469</v>
      </c>
      <c r="I164" s="100">
        <v>44651</v>
      </c>
      <c r="J164" s="100">
        <v>44834</v>
      </c>
      <c r="K164" s="100">
        <v>45016</v>
      </c>
      <c r="L164" s="100">
        <v>45199</v>
      </c>
      <c r="M164" s="100">
        <v>45382</v>
      </c>
      <c r="N164" s="100">
        <v>45565</v>
      </c>
    </row>
    <row r="165" spans="1:14" ht="20.100000000000001" customHeight="1" thickTop="1" x14ac:dyDescent="0.2">
      <c r="A165" s="257" t="s">
        <v>43</v>
      </c>
      <c r="B165" s="60" t="s">
        <v>220</v>
      </c>
      <c r="C165" s="94">
        <v>0.82026297763457856</v>
      </c>
      <c r="D165" s="95">
        <v>0.8195277579898762</v>
      </c>
      <c r="E165" s="94">
        <v>0.81642025347890479</v>
      </c>
      <c r="F165" s="95">
        <v>0.81512117585000099</v>
      </c>
      <c r="G165" s="94">
        <v>0.81021147156042217</v>
      </c>
      <c r="H165" s="95">
        <v>0.80530351591020499</v>
      </c>
      <c r="I165" s="94">
        <v>0.79883776764821257</v>
      </c>
      <c r="J165" s="95">
        <v>0.79257186407154967</v>
      </c>
      <c r="K165" s="94">
        <v>0.78568432779579933</v>
      </c>
      <c r="L165" s="95">
        <v>0.77812990665908899</v>
      </c>
      <c r="M165" s="94">
        <v>0.77093499779332952</v>
      </c>
      <c r="N165" s="95">
        <v>0.76367883663366332</v>
      </c>
    </row>
    <row r="166" spans="1:14" ht="20.100000000000001" customHeight="1" x14ac:dyDescent="0.2">
      <c r="A166" s="258"/>
      <c r="B166" s="60" t="s">
        <v>221</v>
      </c>
      <c r="C166" s="96">
        <v>2.535182681748497E-3</v>
      </c>
      <c r="D166" s="97">
        <v>2.4403417196155026E-3</v>
      </c>
      <c r="E166" s="96">
        <v>2.3130615249532154E-3</v>
      </c>
      <c r="F166" s="97">
        <v>2.2449383737252835E-3</v>
      </c>
      <c r="G166" s="96">
        <v>2.1608460249797961E-3</v>
      </c>
      <c r="H166" s="97">
        <v>2.0789700100434989E-3</v>
      </c>
      <c r="I166" s="96">
        <v>1.9883404796364177E-3</v>
      </c>
      <c r="J166" s="97">
        <v>1.9244912355600619E-3</v>
      </c>
      <c r="K166" s="96">
        <v>1.8644123333005668E-3</v>
      </c>
      <c r="L166" s="97">
        <v>1.7836558684044066E-3</v>
      </c>
      <c r="M166" s="96">
        <v>1.7101695983859782E-3</v>
      </c>
      <c r="N166" s="97">
        <v>1.6212871287128712E-3</v>
      </c>
    </row>
    <row r="167" spans="1:14" ht="20.100000000000001" customHeight="1" x14ac:dyDescent="0.2">
      <c r="A167" s="258"/>
      <c r="B167" s="60" t="s">
        <v>222</v>
      </c>
      <c r="C167" s="96">
        <v>1.1865887205210262E-2</v>
      </c>
      <c r="D167" s="97">
        <v>1.1753116370207017E-2</v>
      </c>
      <c r="E167" s="96">
        <v>1.1361318303163608E-2</v>
      </c>
      <c r="F167" s="97">
        <v>1.113180995308587E-2</v>
      </c>
      <c r="G167" s="96">
        <v>1.0769545598013271E-2</v>
      </c>
      <c r="H167" s="97">
        <v>1.0509681864457325E-2</v>
      </c>
      <c r="I167" s="96">
        <v>1.0175028066710851E-2</v>
      </c>
      <c r="J167" s="97">
        <v>9.9092954260813597E-3</v>
      </c>
      <c r="K167" s="96">
        <v>9.5645335692519408E-3</v>
      </c>
      <c r="L167" s="97">
        <v>9.2618458189244121E-3</v>
      </c>
      <c r="M167" s="96">
        <v>8.9732677636971195E-3</v>
      </c>
      <c r="N167" s="97">
        <v>8.6602722772277235E-3</v>
      </c>
    </row>
    <row r="168" spans="1:14" ht="20.100000000000001" customHeight="1" x14ac:dyDescent="0.2">
      <c r="A168" s="258"/>
      <c r="B168" s="60" t="s">
        <v>223</v>
      </c>
      <c r="C168" s="94">
        <v>7.569305262089686E-3</v>
      </c>
      <c r="D168" s="95">
        <v>7.4663690406765485E-3</v>
      </c>
      <c r="E168" s="94">
        <v>7.322329735434719E-3</v>
      </c>
      <c r="F168" s="95">
        <v>7.236026967300308E-3</v>
      </c>
      <c r="G168" s="94">
        <v>7.1259360486693284E-3</v>
      </c>
      <c r="H168" s="95">
        <v>7.0321631914332036E-3</v>
      </c>
      <c r="I168" s="94">
        <v>6.8594365016028461E-3</v>
      </c>
      <c r="J168" s="95">
        <v>6.7507283548935279E-3</v>
      </c>
      <c r="K168" s="94">
        <v>6.5942527605753797E-3</v>
      </c>
      <c r="L168" s="95">
        <v>6.5004703970922076E-3</v>
      </c>
      <c r="M168" s="94">
        <v>6.3678204400731356E-3</v>
      </c>
      <c r="N168" s="95">
        <v>6.3196163366336638E-3</v>
      </c>
    </row>
    <row r="169" spans="1:14" ht="20.100000000000001" customHeight="1" thickBot="1" x14ac:dyDescent="0.25">
      <c r="A169" s="259"/>
      <c r="B169" s="142" t="s">
        <v>224</v>
      </c>
      <c r="C169" s="204">
        <v>0.84223335278362699</v>
      </c>
      <c r="D169" s="204">
        <v>0.84118758512037528</v>
      </c>
      <c r="E169" s="204">
        <v>0.83741696304245639</v>
      </c>
      <c r="F169" s="204">
        <v>0.83573395114411242</v>
      </c>
      <c r="G169" s="204">
        <v>0.8302677992320846</v>
      </c>
      <c r="H169" s="204">
        <v>0.82492433097613893</v>
      </c>
      <c r="I169" s="204">
        <v>0.81786057269616264</v>
      </c>
      <c r="J169" s="204">
        <v>0.81115637908808469</v>
      </c>
      <c r="K169" s="204">
        <v>0.80370752645892718</v>
      </c>
      <c r="L169" s="204">
        <v>0.79567587874350998</v>
      </c>
      <c r="M169" s="204">
        <v>0.78798625559548574</v>
      </c>
      <c r="N169" s="204">
        <v>0.78028001237623767</v>
      </c>
    </row>
    <row r="170" spans="1:14" ht="20.100000000000001" customHeight="1" thickTop="1" x14ac:dyDescent="0.2">
      <c r="A170" s="257" t="s">
        <v>225</v>
      </c>
      <c r="B170" s="60" t="s">
        <v>226</v>
      </c>
      <c r="C170" s="199">
        <v>6.8861287996027786E-5</v>
      </c>
      <c r="D170" s="200">
        <v>6.8186018636315514E-5</v>
      </c>
      <c r="E170" s="199">
        <v>6.2083706574664522E-5</v>
      </c>
      <c r="F170" s="200">
        <v>6.1337114036209931E-5</v>
      </c>
      <c r="G170" s="199">
        <v>5.5495243017137626E-5</v>
      </c>
      <c r="H170" s="200">
        <v>5.4845045607083235E-5</v>
      </c>
      <c r="I170" s="199">
        <v>5.241373713327292E-5</v>
      </c>
      <c r="J170" s="200">
        <v>5.0030101444369026E-5</v>
      </c>
      <c r="K170" s="207">
        <v>4.9149710016710898E-5</v>
      </c>
      <c r="L170" s="208">
        <v>4.6558073972752291E-5</v>
      </c>
      <c r="M170" s="207">
        <v>4.5709602168841814E-5</v>
      </c>
      <c r="N170" s="208">
        <v>4.795792079207921E-5</v>
      </c>
    </row>
    <row r="171" spans="1:14" ht="20.100000000000001" customHeight="1" x14ac:dyDescent="0.2">
      <c r="A171" s="258"/>
      <c r="B171" s="60" t="s">
        <v>227</v>
      </c>
      <c r="C171" s="162">
        <v>1.3228615851868495E-4</v>
      </c>
      <c r="D171" s="163">
        <v>1.2740019271522109E-4</v>
      </c>
      <c r="E171" s="162">
        <v>1.3126269390071929E-4</v>
      </c>
      <c r="F171" s="163">
        <v>1.3844662882458813E-4</v>
      </c>
      <c r="G171" s="162">
        <v>1.3526965485427295E-4</v>
      </c>
      <c r="H171" s="163">
        <v>1.371126140177081E-4</v>
      </c>
      <c r="I171" s="162">
        <v>1.3187972569017056E-4</v>
      </c>
      <c r="J171" s="163">
        <v>1.3508127389979637E-4</v>
      </c>
      <c r="K171" s="162">
        <v>1.2451259870900096E-4</v>
      </c>
      <c r="L171" s="163">
        <v>1.1719791034520404E-4</v>
      </c>
      <c r="M171" s="162">
        <v>1.1348590883298657E-4</v>
      </c>
      <c r="N171" s="163">
        <v>1.1602722772277227E-4</v>
      </c>
    </row>
    <row r="172" spans="1:14" ht="20.100000000000001" customHeight="1" x14ac:dyDescent="0.2">
      <c r="A172" s="258"/>
      <c r="B172" s="60" t="s">
        <v>228</v>
      </c>
      <c r="C172" s="96">
        <v>1.4787055527568072E-3</v>
      </c>
      <c r="D172" s="97">
        <v>1.4534388183004097E-3</v>
      </c>
      <c r="E172" s="96">
        <v>1.4208299704658938E-3</v>
      </c>
      <c r="F172" s="97">
        <v>1.3914762441357338E-3</v>
      </c>
      <c r="G172" s="96">
        <v>1.3613676802641573E-3</v>
      </c>
      <c r="H172" s="97">
        <v>1.3385618943478753E-3</v>
      </c>
      <c r="I172" s="96">
        <v>1.3086526626178464E-3</v>
      </c>
      <c r="J172" s="97">
        <v>1.2924442873128667E-3</v>
      </c>
      <c r="K172" s="96">
        <v>1.2467643107572331E-3</v>
      </c>
      <c r="L172" s="97">
        <v>1.2089044724649129E-3</v>
      </c>
      <c r="M172" s="96">
        <v>1.1789924973204715E-3</v>
      </c>
      <c r="N172" s="97">
        <v>1.1417079207920791E-3</v>
      </c>
    </row>
    <row r="173" spans="1:14" ht="20.100000000000001" customHeight="1" x14ac:dyDescent="0.2">
      <c r="A173" s="258"/>
      <c r="B173" s="60" t="s">
        <v>229</v>
      </c>
      <c r="C173" s="162">
        <v>3.2799718756002709E-4</v>
      </c>
      <c r="D173" s="163">
        <v>3.2478077297823967E-4</v>
      </c>
      <c r="E173" s="162">
        <v>3.21061454000408E-4</v>
      </c>
      <c r="F173" s="163">
        <v>3.2421045990568104E-4</v>
      </c>
      <c r="G173" s="162">
        <v>3.2776877906996911E-4</v>
      </c>
      <c r="H173" s="163">
        <v>3.2564245829205671E-4</v>
      </c>
      <c r="I173" s="162">
        <v>3.3308084565337949E-4</v>
      </c>
      <c r="J173" s="163">
        <v>3.2019264924396177E-4</v>
      </c>
      <c r="K173" s="162">
        <v>3.1619646777417349E-4</v>
      </c>
      <c r="L173" s="163">
        <v>3.1306291119609299E-4</v>
      </c>
      <c r="M173" s="162">
        <v>3.0578147657776936E-4</v>
      </c>
      <c r="N173" s="163">
        <v>2.9702970297029702E-4</v>
      </c>
    </row>
    <row r="174" spans="1:14" ht="20.100000000000001" customHeight="1" x14ac:dyDescent="0.2">
      <c r="A174" s="258"/>
      <c r="B174" s="60" t="s">
        <v>230</v>
      </c>
      <c r="C174" s="162">
        <v>1.6490466335890866E-4</v>
      </c>
      <c r="D174" s="163">
        <v>1.5611009529893288E-4</v>
      </c>
      <c r="E174" s="162">
        <v>1.5077471596704241E-4</v>
      </c>
      <c r="F174" s="163">
        <v>1.419516067695144E-4</v>
      </c>
      <c r="G174" s="162">
        <v>1.335354285099874E-4</v>
      </c>
      <c r="H174" s="163">
        <v>1.2511526029115863E-4</v>
      </c>
      <c r="I174" s="162">
        <v>1.2849819426221748E-4</v>
      </c>
      <c r="J174" s="163">
        <v>1.2841059370721384E-4</v>
      </c>
      <c r="K174" s="162">
        <v>1.4744913005013271E-4</v>
      </c>
      <c r="L174" s="163">
        <v>1.5412327935807654E-4</v>
      </c>
      <c r="M174" s="162">
        <v>1.733812496059517E-4</v>
      </c>
      <c r="N174" s="163">
        <v>1.9492574257425744E-4</v>
      </c>
    </row>
    <row r="175" spans="1:14" ht="20.100000000000001" customHeight="1" x14ac:dyDescent="0.2">
      <c r="A175" s="258"/>
      <c r="B175" s="60" t="s">
        <v>231</v>
      </c>
      <c r="C175" s="162">
        <v>4.4034981534301981E-4</v>
      </c>
      <c r="D175" s="163">
        <v>4.2705980093271298E-4</v>
      </c>
      <c r="E175" s="162">
        <v>4.1152628358063343E-4</v>
      </c>
      <c r="F175" s="163">
        <v>4.0131997469405921E-4</v>
      </c>
      <c r="G175" s="162">
        <v>3.9366938015282E-4</v>
      </c>
      <c r="H175" s="163">
        <v>3.787735962239186E-4</v>
      </c>
      <c r="I175" s="162">
        <v>3.7196845707484003E-4</v>
      </c>
      <c r="J175" s="163">
        <v>3.6855508064018519E-4</v>
      </c>
      <c r="K175" s="162">
        <v>3.5387791212031851E-4</v>
      </c>
      <c r="L175" s="163">
        <v>3.4517192772902557E-4</v>
      </c>
      <c r="M175" s="162">
        <v>3.3888153332072376E-4</v>
      </c>
      <c r="N175" s="163">
        <v>3.3106435643564359E-4</v>
      </c>
    </row>
    <row r="176" spans="1:14" ht="20.100000000000001" customHeight="1" x14ac:dyDescent="0.2">
      <c r="A176" s="258"/>
      <c r="B176" s="60" t="s">
        <v>232</v>
      </c>
      <c r="C176" s="162">
        <v>8.8794818731720052E-5</v>
      </c>
      <c r="D176" s="163">
        <v>8.7924076662617369E-5</v>
      </c>
      <c r="E176" s="162">
        <v>8.3369548828835224E-5</v>
      </c>
      <c r="F176" s="163">
        <v>8.7624448623157042E-5</v>
      </c>
      <c r="G176" s="162">
        <v>8.8445543558563093E-5</v>
      </c>
      <c r="H176" s="163">
        <v>8.9123199111510259E-5</v>
      </c>
      <c r="I176" s="162">
        <v>8.6229051412803828E-5</v>
      </c>
      <c r="J176" s="163">
        <v>8.5051172455427349E-5</v>
      </c>
      <c r="K176" s="162">
        <v>8.3554507028408537E-5</v>
      </c>
      <c r="L176" s="163">
        <v>8.0272541332331533E-5</v>
      </c>
      <c r="M176" s="162">
        <v>7.5657272555324377E-5</v>
      </c>
      <c r="N176" s="163">
        <v>7.1163366336633659E-5</v>
      </c>
    </row>
    <row r="177" spans="1:14" ht="20.100000000000001" customHeight="1" x14ac:dyDescent="0.2">
      <c r="A177" s="258"/>
      <c r="B177" s="60" t="s">
        <v>233</v>
      </c>
      <c r="C177" s="162">
        <v>1.6128038504332825E-4</v>
      </c>
      <c r="D177" s="163">
        <v>1.6149320203337884E-4</v>
      </c>
      <c r="E177" s="162">
        <v>1.6141763709412777E-4</v>
      </c>
      <c r="F177" s="163">
        <v>1.5947649649414582E-4</v>
      </c>
      <c r="G177" s="162">
        <v>1.6128305001855621E-4</v>
      </c>
      <c r="H177" s="163">
        <v>1.5425169076992159E-4</v>
      </c>
      <c r="I177" s="162">
        <v>1.5047814854391255E-4</v>
      </c>
      <c r="J177" s="163">
        <v>1.4842263428496146E-4</v>
      </c>
      <c r="K177" s="162">
        <v>1.4417248271568532E-4</v>
      </c>
      <c r="L177" s="163">
        <v>1.3806877109161025E-4</v>
      </c>
      <c r="M177" s="162">
        <v>1.3240022697181766E-4</v>
      </c>
      <c r="N177" s="163">
        <v>1.2995049504950496E-4</v>
      </c>
    </row>
    <row r="178" spans="1:14" ht="20.100000000000001" customHeight="1" x14ac:dyDescent="0.2">
      <c r="A178" s="258"/>
      <c r="B178" s="60" t="s">
        <v>234</v>
      </c>
      <c r="C178" s="162">
        <v>3.6242783155804103E-4</v>
      </c>
      <c r="D178" s="163">
        <v>3.7322873358825332E-4</v>
      </c>
      <c r="E178" s="162">
        <v>3.6185931832090183E-4</v>
      </c>
      <c r="F178" s="163">
        <v>3.5400277243755442E-4</v>
      </c>
      <c r="G178" s="162">
        <v>3.58984853267109E-4</v>
      </c>
      <c r="H178" s="163">
        <v>3.5306498109559836E-4</v>
      </c>
      <c r="I178" s="162">
        <v>3.5844233136302767E-4</v>
      </c>
      <c r="J178" s="163">
        <v>3.4687537001429195E-4</v>
      </c>
      <c r="K178" s="162">
        <v>3.374946754480815E-4</v>
      </c>
      <c r="L178" s="163">
        <v>3.2911741946255928E-4</v>
      </c>
      <c r="M178" s="162">
        <v>3.2311960153836455E-4</v>
      </c>
      <c r="N178" s="163">
        <v>3.217821782178218E-4</v>
      </c>
    </row>
    <row r="179" spans="1:14" ht="20.100000000000001" customHeight="1" x14ac:dyDescent="0.2">
      <c r="A179" s="258"/>
      <c r="B179" s="60" t="s">
        <v>235</v>
      </c>
      <c r="C179" s="162">
        <v>3.225607700866565E-4</v>
      </c>
      <c r="D179" s="163">
        <v>3.0145397712897385E-4</v>
      </c>
      <c r="E179" s="162">
        <v>2.9622797137054214E-4</v>
      </c>
      <c r="F179" s="163">
        <v>2.9266565840134452E-4</v>
      </c>
      <c r="G179" s="162">
        <v>3.0695806293854248E-4</v>
      </c>
      <c r="H179" s="163">
        <v>3.0850338153984319E-4</v>
      </c>
      <c r="I179" s="162">
        <v>3.0602859422975478E-4</v>
      </c>
      <c r="J179" s="163">
        <v>2.9851293861806854E-4</v>
      </c>
      <c r="K179" s="162">
        <v>2.8834496543137065E-4</v>
      </c>
      <c r="L179" s="163">
        <v>2.8577024714310028E-4</v>
      </c>
      <c r="M179" s="162">
        <v>2.7268141983481496E-4</v>
      </c>
      <c r="N179" s="163">
        <v>2.5990099009900991E-4</v>
      </c>
    </row>
    <row r="180" spans="1:14" ht="20.100000000000001" customHeight="1" x14ac:dyDescent="0.2">
      <c r="A180" s="258"/>
      <c r="B180" s="60" t="s">
        <v>236</v>
      </c>
      <c r="C180" s="96">
        <v>6.2700014859541089E-4</v>
      </c>
      <c r="D180" s="97">
        <v>6.226460122842496E-4</v>
      </c>
      <c r="E180" s="96">
        <v>6.0132504368032216E-4</v>
      </c>
      <c r="F180" s="97">
        <v>5.8533131680268903E-4</v>
      </c>
      <c r="G180" s="96">
        <v>5.722946936142318E-4</v>
      </c>
      <c r="H180" s="97">
        <v>5.5530608677171783E-4</v>
      </c>
      <c r="I180" s="96">
        <v>5.3766349704454156E-4</v>
      </c>
      <c r="J180" s="163">
        <v>5.169777149251466E-4</v>
      </c>
      <c r="K180" s="162">
        <v>4.9968871850322749E-4</v>
      </c>
      <c r="L180" s="163">
        <v>4.9447885460716229E-4</v>
      </c>
      <c r="M180" s="162">
        <v>4.7285795347077741E-4</v>
      </c>
      <c r="N180" s="163">
        <v>4.6874999999999998E-4</v>
      </c>
    </row>
    <row r="181" spans="1:14" ht="20.100000000000001" customHeight="1" x14ac:dyDescent="0.2">
      <c r="A181" s="258"/>
      <c r="B181" s="60" t="s">
        <v>237</v>
      </c>
      <c r="C181" s="96">
        <v>1.2793702453998848E-3</v>
      </c>
      <c r="D181" s="97">
        <v>1.2937399851785127E-3</v>
      </c>
      <c r="E181" s="96">
        <v>1.3019840178801075E-3</v>
      </c>
      <c r="F181" s="97">
        <v>1.2810694388705559E-3</v>
      </c>
      <c r="G181" s="96">
        <v>1.2677194576727376E-3</v>
      </c>
      <c r="H181" s="97">
        <v>1.2477247875611437E-3</v>
      </c>
      <c r="I181" s="96">
        <v>1.2494758626286672E-3</v>
      </c>
      <c r="J181" s="97">
        <v>1.2257374853870413E-3</v>
      </c>
      <c r="K181" s="96">
        <v>1.2041678954094171E-3</v>
      </c>
      <c r="L181" s="97">
        <v>1.1928499641984465E-3</v>
      </c>
      <c r="M181" s="96">
        <v>1.1758401109639998E-3</v>
      </c>
      <c r="N181" s="97">
        <v>1.1540841584158415E-3</v>
      </c>
    </row>
    <row r="182" spans="1:14" ht="20.100000000000001" customHeight="1" x14ac:dyDescent="0.2">
      <c r="A182" s="258"/>
      <c r="B182" s="60" t="s">
        <v>238</v>
      </c>
      <c r="C182" s="96">
        <v>8.0096550774327066E-4</v>
      </c>
      <c r="D182" s="97">
        <v>7.8952232105207443E-4</v>
      </c>
      <c r="E182" s="96">
        <v>7.8225470284077302E-4</v>
      </c>
      <c r="F182" s="97">
        <v>7.6583768096639255E-4</v>
      </c>
      <c r="G182" s="96">
        <v>7.4745155438707238E-4</v>
      </c>
      <c r="H182" s="97">
        <v>7.2841076196907429E-4</v>
      </c>
      <c r="I182" s="96">
        <v>7.0335853701424303E-4</v>
      </c>
      <c r="J182" s="97">
        <v>6.8541238978785568E-4</v>
      </c>
      <c r="K182" s="96">
        <v>6.6843605622726829E-4</v>
      </c>
      <c r="L182" s="97">
        <v>6.598402897517652E-4</v>
      </c>
      <c r="M182" s="96">
        <v>6.5412016896790868E-4</v>
      </c>
      <c r="N182" s="97">
        <v>6.4511138613861389E-4</v>
      </c>
    </row>
    <row r="183" spans="1:14" ht="20.100000000000001" customHeight="1" x14ac:dyDescent="0.2">
      <c r="A183" s="258"/>
      <c r="B183" s="60" t="s">
        <v>239</v>
      </c>
      <c r="C183" s="165">
        <v>2.3557809051272664E-5</v>
      </c>
      <c r="D183" s="178">
        <v>2.3326795849265832E-5</v>
      </c>
      <c r="E183" s="165">
        <v>2.3059662442018253E-5</v>
      </c>
      <c r="F183" s="178">
        <v>2.278235664202083E-5</v>
      </c>
      <c r="G183" s="165">
        <v>2.4279168819997711E-5</v>
      </c>
      <c r="H183" s="178">
        <v>2.2280799777877565E-5</v>
      </c>
      <c r="I183" s="165">
        <v>2.367071999567164E-5</v>
      </c>
      <c r="J183" s="178">
        <v>2.334738067403888E-5</v>
      </c>
      <c r="K183" s="165">
        <v>2.4574855008355449E-5</v>
      </c>
      <c r="L183" s="178">
        <v>2.4081762399699459E-5</v>
      </c>
      <c r="M183" s="165">
        <v>2.0490511317067021E-5</v>
      </c>
      <c r="N183" s="178">
        <v>2.3205445544554456E-5</v>
      </c>
    </row>
    <row r="184" spans="1:14" ht="20.100000000000001" customHeight="1" x14ac:dyDescent="0.2">
      <c r="A184" s="258"/>
      <c r="B184" s="60" t="s">
        <v>240</v>
      </c>
      <c r="C184" s="96">
        <v>6.0797268743861379E-3</v>
      </c>
      <c r="D184" s="97">
        <v>5.9501273104742699E-3</v>
      </c>
      <c r="E184" s="96">
        <v>5.894404484217435E-3</v>
      </c>
      <c r="F184" s="97">
        <v>5.7166190281747655E-3</v>
      </c>
      <c r="G184" s="96">
        <v>5.5235109065494793E-3</v>
      </c>
      <c r="H184" s="97">
        <v>5.1691455484675951E-3</v>
      </c>
      <c r="I184" s="96">
        <v>4.9708511990910441E-3</v>
      </c>
      <c r="J184" s="97">
        <v>4.7695363376965144E-3</v>
      </c>
      <c r="K184" s="96">
        <v>4.6430092729119561E-3</v>
      </c>
      <c r="L184" s="97">
        <v>4.4743914538641592E-3</v>
      </c>
      <c r="M184" s="96">
        <v>4.3392598196835006E-3</v>
      </c>
      <c r="N184" s="97">
        <v>4.1367574257425745E-3</v>
      </c>
    </row>
    <row r="185" spans="1:14" ht="20.100000000000001" customHeight="1" x14ac:dyDescent="0.2">
      <c r="A185" s="258"/>
      <c r="B185" s="60" t="s">
        <v>241</v>
      </c>
      <c r="C185" s="162">
        <v>2.3376595135493646E-4</v>
      </c>
      <c r="D185" s="163">
        <v>2.260904828467304E-4</v>
      </c>
      <c r="E185" s="162">
        <v>2.2350134366879229E-4</v>
      </c>
      <c r="F185" s="163">
        <v>2.1730863258542945E-4</v>
      </c>
      <c r="G185" s="162">
        <v>2.0984138765855163E-4</v>
      </c>
      <c r="H185" s="163">
        <v>1.9881329032567674E-4</v>
      </c>
      <c r="I185" s="162">
        <v>1.9443805710730276E-4</v>
      </c>
      <c r="J185" s="163">
        <v>1.9178205553674793E-4</v>
      </c>
      <c r="K185" s="162">
        <v>1.8676889806350144E-4</v>
      </c>
      <c r="L185" s="163">
        <v>1.7981049258442263E-4</v>
      </c>
      <c r="M185" s="162">
        <v>1.7810982914065948E-4</v>
      </c>
      <c r="N185" s="163">
        <v>1.7172029702970296E-4</v>
      </c>
    </row>
    <row r="186" spans="1:14" ht="20.100000000000001" customHeight="1" x14ac:dyDescent="0.2">
      <c r="A186" s="258"/>
      <c r="B186" s="60" t="s">
        <v>242</v>
      </c>
      <c r="C186" s="162">
        <v>5.1464752081241828E-4</v>
      </c>
      <c r="D186" s="163">
        <v>5.0421766412643836E-4</v>
      </c>
      <c r="E186" s="162">
        <v>5.0376493334870645E-4</v>
      </c>
      <c r="F186" s="163">
        <v>4.959543792070688E-4</v>
      </c>
      <c r="G186" s="162">
        <v>4.8731760274423974E-4</v>
      </c>
      <c r="H186" s="163">
        <v>4.7646633371153561E-4</v>
      </c>
      <c r="I186" s="162">
        <v>4.7341439991343279E-4</v>
      </c>
      <c r="J186" s="163">
        <v>4.7028295357706885E-4</v>
      </c>
      <c r="K186" s="162">
        <v>4.6200727415708246E-4</v>
      </c>
      <c r="L186" s="163">
        <v>4.4792078063440996E-4</v>
      </c>
      <c r="M186" s="162">
        <v>4.3818170354958702E-4</v>
      </c>
      <c r="N186" s="163">
        <v>4.2698019801980198E-4</v>
      </c>
    </row>
    <row r="187" spans="1:14" ht="20.100000000000001" customHeight="1" x14ac:dyDescent="0.2">
      <c r="A187" s="258"/>
      <c r="B187" s="60" t="s">
        <v>243</v>
      </c>
      <c r="C187" s="162">
        <v>8.517054041613964E-5</v>
      </c>
      <c r="D187" s="163">
        <v>8.0746601016689422E-5</v>
      </c>
      <c r="E187" s="162">
        <v>8.1595728640987669E-5</v>
      </c>
      <c r="F187" s="163">
        <v>7.8862003760841334E-5</v>
      </c>
      <c r="G187" s="162">
        <v>7.977441183713533E-5</v>
      </c>
      <c r="H187" s="163">
        <v>8.7409291436288909E-5</v>
      </c>
      <c r="I187" s="162">
        <v>9.4682879982686558E-5</v>
      </c>
      <c r="J187" s="163">
        <v>1.0172787293688369E-4</v>
      </c>
      <c r="K187" s="162">
        <v>1.0485271470231659E-4</v>
      </c>
      <c r="L187" s="163">
        <v>1.0756520538532426E-4</v>
      </c>
      <c r="M187" s="162">
        <v>1.1033352247651472E-4</v>
      </c>
      <c r="N187" s="163">
        <v>1.0829207920792079E-4</v>
      </c>
    </row>
    <row r="188" spans="1:14" ht="20.100000000000001" customHeight="1" x14ac:dyDescent="0.2">
      <c r="A188" s="258"/>
      <c r="B188" s="60" t="s">
        <v>244</v>
      </c>
      <c r="C188" s="162">
        <v>2.3195381219714626E-4</v>
      </c>
      <c r="D188" s="163">
        <v>2.2788485175821238E-4</v>
      </c>
      <c r="E188" s="162">
        <v>2.2172752348094475E-4</v>
      </c>
      <c r="F188" s="163">
        <v>2.1029867669557689E-4</v>
      </c>
      <c r="G188" s="162">
        <v>2.1330984034712274E-4</v>
      </c>
      <c r="H188" s="163">
        <v>2.1081064405222621E-4</v>
      </c>
      <c r="I188" s="162">
        <v>2.0627341710513858E-4</v>
      </c>
      <c r="J188" s="163">
        <v>2.1512943621078683E-4</v>
      </c>
      <c r="K188" s="162">
        <v>2.0970542940463319E-4</v>
      </c>
      <c r="L188" s="163">
        <v>2.0710315663741534E-4</v>
      </c>
      <c r="M188" s="162">
        <v>2.0648130634890613E-4</v>
      </c>
      <c r="N188" s="163">
        <v>2.026608910891089E-4</v>
      </c>
    </row>
    <row r="189" spans="1:14" ht="20.100000000000001" customHeight="1" x14ac:dyDescent="0.2">
      <c r="A189" s="258"/>
      <c r="B189" s="60" t="s">
        <v>245</v>
      </c>
      <c r="C189" s="162">
        <v>7.9734122942769022E-5</v>
      </c>
      <c r="D189" s="163">
        <v>8.4335338839653396E-5</v>
      </c>
      <c r="E189" s="162">
        <v>8.1595728640987669E-5</v>
      </c>
      <c r="F189" s="163">
        <v>8.2366981705767612E-5</v>
      </c>
      <c r="G189" s="162">
        <v>7.977441183713533E-5</v>
      </c>
      <c r="H189" s="163">
        <v>7.883975306018216E-5</v>
      </c>
      <c r="I189" s="162">
        <v>8.1156754270874187E-5</v>
      </c>
      <c r="J189" s="163">
        <v>8.5051172455427349E-5</v>
      </c>
      <c r="K189" s="162">
        <v>8.5192830695632229E-5</v>
      </c>
      <c r="L189" s="163">
        <v>8.5088893812271425E-5</v>
      </c>
      <c r="M189" s="162">
        <v>8.0385852090032156E-5</v>
      </c>
      <c r="N189" s="163">
        <v>7.1163366336633659E-5</v>
      </c>
    </row>
    <row r="190" spans="1:14" ht="20.100000000000001" customHeight="1" x14ac:dyDescent="0.2">
      <c r="A190" s="258"/>
      <c r="B190" s="60" t="s">
        <v>246</v>
      </c>
      <c r="C190" s="96">
        <v>4.2730241340693037E-3</v>
      </c>
      <c r="D190" s="97">
        <v>4.1772908259300667E-3</v>
      </c>
      <c r="E190" s="96">
        <v>4.072691151297993E-3</v>
      </c>
      <c r="F190" s="97">
        <v>3.9851599233811826E-3</v>
      </c>
      <c r="G190" s="96">
        <v>3.907211953675346E-3</v>
      </c>
      <c r="H190" s="97">
        <v>3.8100167620170639E-3</v>
      </c>
      <c r="I190" s="96">
        <v>3.7501183535999785E-3</v>
      </c>
      <c r="J190" s="97">
        <v>3.6655387658241041E-3</v>
      </c>
      <c r="K190" s="96">
        <v>3.5715455945476587E-3</v>
      </c>
      <c r="L190" s="97">
        <v>3.5143318595294744E-3</v>
      </c>
      <c r="M190" s="96">
        <v>3.4644726057625622E-3</v>
      </c>
      <c r="N190" s="97">
        <v>3.4359529702970297E-3</v>
      </c>
    </row>
    <row r="191" spans="1:14" ht="20.100000000000001" customHeight="1" x14ac:dyDescent="0.2">
      <c r="A191" s="258"/>
      <c r="B191" s="60" t="s">
        <v>247</v>
      </c>
      <c r="C191" s="96">
        <v>7.1778832040070017E-3</v>
      </c>
      <c r="D191" s="97">
        <v>7.0734022490619936E-3</v>
      </c>
      <c r="E191" s="96">
        <v>6.9551489565502743E-3</v>
      </c>
      <c r="F191" s="97">
        <v>6.8084196580193018E-3</v>
      </c>
      <c r="G191" s="96">
        <v>6.6420868986136593E-3</v>
      </c>
      <c r="H191" s="97">
        <v>6.4271537820800671E-3</v>
      </c>
      <c r="I191" s="96">
        <v>6.1932748102960867E-3</v>
      </c>
      <c r="J191" s="97">
        <v>6.0136181936131568E-3</v>
      </c>
      <c r="K191" s="96">
        <v>5.8226023133130184E-3</v>
      </c>
      <c r="L191" s="97">
        <v>5.6640305164093125E-3</v>
      </c>
      <c r="M191" s="96">
        <v>5.4961856125086694E-3</v>
      </c>
      <c r="N191" s="97">
        <v>5.3264232673267331E-3</v>
      </c>
    </row>
    <row r="192" spans="1:14" ht="20.100000000000001" customHeight="1" x14ac:dyDescent="0.2">
      <c r="A192" s="258"/>
      <c r="B192" s="60" t="s">
        <v>248</v>
      </c>
      <c r="C192" s="96">
        <v>2.1800034068216166E-3</v>
      </c>
      <c r="D192" s="97">
        <v>2.1496539559554208E-3</v>
      </c>
      <c r="E192" s="96">
        <v>2.0735957995937954E-3</v>
      </c>
      <c r="F192" s="97">
        <v>2.03113471908478E-3</v>
      </c>
      <c r="G192" s="96">
        <v>1.9666126744198147E-3</v>
      </c>
      <c r="H192" s="97">
        <v>1.8990097041452572E-3</v>
      </c>
      <c r="I192" s="96">
        <v>1.8564607539462471E-3</v>
      </c>
      <c r="J192" s="97">
        <v>1.8511137534416541E-3</v>
      </c>
      <c r="K192" s="96">
        <v>1.8234542416199744E-3</v>
      </c>
      <c r="L192" s="97">
        <v>1.7740231634445268E-3</v>
      </c>
      <c r="M192" s="96">
        <v>1.7306601097030452E-3</v>
      </c>
      <c r="N192" s="97">
        <v>1.6847153465346534E-3</v>
      </c>
    </row>
    <row r="193" spans="1:14" ht="20.100000000000001" customHeight="1" x14ac:dyDescent="0.2">
      <c r="A193" s="258"/>
      <c r="B193" s="60" t="s">
        <v>249</v>
      </c>
      <c r="C193" s="96">
        <v>1.1632121253855326E-2</v>
      </c>
      <c r="D193" s="97">
        <v>1.14857554023962E-2</v>
      </c>
      <c r="E193" s="96">
        <v>1.1430497290489663E-2</v>
      </c>
      <c r="F193" s="97">
        <v>1.1310563828277111E-2</v>
      </c>
      <c r="G193" s="96">
        <v>1.127247123785608E-2</v>
      </c>
      <c r="H193" s="97">
        <v>1.1088982658682143E-2</v>
      </c>
      <c r="I193" s="96">
        <v>1.0957852592281993E-2</v>
      </c>
      <c r="J193" s="97">
        <v>1.0801498901839273E-2</v>
      </c>
      <c r="K193" s="96">
        <v>1.0634358923949015E-2</v>
      </c>
      <c r="L193" s="97">
        <v>1.0424192217416573E-2</v>
      </c>
      <c r="M193" s="96">
        <v>1.0284660487989409E-2</v>
      </c>
      <c r="N193" s="97">
        <v>1.0092821782178218E-2</v>
      </c>
    </row>
    <row r="194" spans="1:14" ht="20.100000000000001" customHeight="1" x14ac:dyDescent="0.2">
      <c r="A194" s="258"/>
      <c r="B194" s="60" t="s">
        <v>250</v>
      </c>
      <c r="C194" s="162">
        <v>3.8236136229373327E-4</v>
      </c>
      <c r="D194" s="163">
        <v>3.7502310249973531E-4</v>
      </c>
      <c r="E194" s="162">
        <v>3.6540695869659691E-4</v>
      </c>
      <c r="F194" s="163">
        <v>3.5926023935494388E-4</v>
      </c>
      <c r="G194" s="162">
        <v>3.5725062692282348E-4</v>
      </c>
      <c r="H194" s="163">
        <v>3.4620935039471291E-4</v>
      </c>
      <c r="I194" s="162">
        <v>3.3815314279530916E-4</v>
      </c>
      <c r="J194" s="163">
        <v>3.2519565938839867E-4</v>
      </c>
      <c r="K194" s="162">
        <v>3.1455814410694978E-4</v>
      </c>
      <c r="L194" s="163">
        <v>3.0343020623621321E-4</v>
      </c>
      <c r="M194" s="162">
        <v>3.0105289704306158E-4</v>
      </c>
      <c r="N194" s="163">
        <v>2.9548267326732672E-4</v>
      </c>
    </row>
    <row r="195" spans="1:14" ht="20.100000000000001" customHeight="1" x14ac:dyDescent="0.2">
      <c r="A195" s="258"/>
      <c r="B195" s="60" t="s">
        <v>251</v>
      </c>
      <c r="C195" s="165">
        <v>2.3557809051272664E-5</v>
      </c>
      <c r="D195" s="178">
        <v>2.5121164760747823E-5</v>
      </c>
      <c r="E195" s="165">
        <v>2.4833482629865812E-5</v>
      </c>
      <c r="F195" s="178">
        <v>2.9792312531873393E-5</v>
      </c>
      <c r="G195" s="165">
        <v>2.9481847852854362E-5</v>
      </c>
      <c r="H195" s="178">
        <v>2.9136430478762971E-5</v>
      </c>
      <c r="I195" s="165">
        <v>2.7052251423624732E-5</v>
      </c>
      <c r="J195" s="178">
        <v>2.334738067403888E-5</v>
      </c>
      <c r="K195" s="165">
        <v>2.2936531341131753E-5</v>
      </c>
      <c r="L195" s="178">
        <v>2.7292664052992721E-5</v>
      </c>
      <c r="M195" s="165">
        <v>2.8371477208246643E-5</v>
      </c>
      <c r="N195" s="178">
        <v>2.7846534653465348E-5</v>
      </c>
    </row>
    <row r="196" spans="1:14" ht="20.100000000000001" customHeight="1" x14ac:dyDescent="0.2">
      <c r="A196" s="258"/>
      <c r="B196" s="60" t="s">
        <v>252</v>
      </c>
      <c r="C196" s="96">
        <v>7.0981490810642332E-3</v>
      </c>
      <c r="D196" s="97">
        <v>6.567390216024073E-3</v>
      </c>
      <c r="E196" s="96">
        <v>6.0256671781181541E-3</v>
      </c>
      <c r="F196" s="97">
        <v>5.6272420905791451E-3</v>
      </c>
      <c r="G196" s="96">
        <v>5.2182870699552224E-3</v>
      </c>
      <c r="H196" s="97">
        <v>4.7646633371153562E-3</v>
      </c>
      <c r="I196" s="96">
        <v>4.3368140563498393E-3</v>
      </c>
      <c r="J196" s="97">
        <v>4.0357615165124349E-3</v>
      </c>
      <c r="K196" s="96">
        <v>3.7845276712867395E-3</v>
      </c>
      <c r="L196" s="97">
        <v>3.5576790318489334E-3</v>
      </c>
      <c r="M196" s="96">
        <v>3.3588676628207555E-3</v>
      </c>
      <c r="N196" s="97">
        <v>3.1822400990099008E-3</v>
      </c>
    </row>
    <row r="197" spans="1:14" ht="20.100000000000001" customHeight="1" x14ac:dyDescent="0.2">
      <c r="A197" s="258"/>
      <c r="B197" s="60" t="s">
        <v>253</v>
      </c>
      <c r="C197" s="162">
        <v>1.757774983056499E-4</v>
      </c>
      <c r="D197" s="163">
        <v>1.6508193985634282E-4</v>
      </c>
      <c r="E197" s="162">
        <v>1.6496527746982288E-4</v>
      </c>
      <c r="F197" s="163">
        <v>1.629814744390721E-4</v>
      </c>
      <c r="G197" s="162">
        <v>1.6648572905141287E-4</v>
      </c>
      <c r="H197" s="163">
        <v>1.5939341379558566E-4</v>
      </c>
      <c r="I197" s="162">
        <v>1.5216891425788912E-4</v>
      </c>
      <c r="J197" s="163">
        <v>1.5009030433310708E-4</v>
      </c>
      <c r="K197" s="162">
        <v>1.45810806382909E-4</v>
      </c>
      <c r="L197" s="163">
        <v>1.4609602522484339E-4</v>
      </c>
      <c r="M197" s="162">
        <v>1.4185738604123322E-4</v>
      </c>
      <c r="N197" s="163">
        <v>1.4232673267326732E-4</v>
      </c>
    </row>
    <row r="198" spans="1:14" ht="20.100000000000001" customHeight="1" x14ac:dyDescent="0.2">
      <c r="A198" s="258"/>
      <c r="B198" s="60" t="s">
        <v>254</v>
      </c>
      <c r="C198" s="199">
        <v>6.1612731364866976E-5</v>
      </c>
      <c r="D198" s="200">
        <v>5.7419805167423593E-5</v>
      </c>
      <c r="E198" s="199">
        <v>6.0309886386816967E-5</v>
      </c>
      <c r="F198" s="200">
        <v>5.7832136091283646E-5</v>
      </c>
      <c r="G198" s="207">
        <v>5.0292563984280974E-5</v>
      </c>
      <c r="H198" s="208">
        <v>4.456159955575513E-5</v>
      </c>
      <c r="I198" s="207">
        <v>4.2269142849413645E-5</v>
      </c>
      <c r="J198" s="208">
        <v>4.1691751203640855E-5</v>
      </c>
      <c r="K198" s="207">
        <v>4.0958091680592415E-5</v>
      </c>
      <c r="L198" s="208">
        <v>3.8530819839519134E-5</v>
      </c>
      <c r="M198" s="207">
        <v>3.4676249921190342E-5</v>
      </c>
      <c r="N198" s="208">
        <v>3.7128712871287128E-5</v>
      </c>
    </row>
    <row r="199" spans="1:14" ht="20.100000000000001" customHeight="1" thickBot="1" x14ac:dyDescent="0.25">
      <c r="A199" s="259"/>
      <c r="B199" s="142" t="s">
        <v>224</v>
      </c>
      <c r="C199" s="204">
        <v>4.6508551484685613E-2</v>
      </c>
      <c r="D199" s="204">
        <v>4.5359851713353154E-2</v>
      </c>
      <c r="E199" s="204">
        <v>4.4288742450177825E-2</v>
      </c>
      <c r="F199" s="204">
        <v>4.3181328281491786E-2</v>
      </c>
      <c r="G199" s="204">
        <v>4.2138231713450311E-2</v>
      </c>
      <c r="H199" s="204">
        <v>4.0609328456694696E-2</v>
      </c>
      <c r="I199" s="204">
        <v>3.941682108993521E-2</v>
      </c>
      <c r="J199" s="204">
        <v>3.8366417127638462E-2</v>
      </c>
      <c r="K199" s="204">
        <v>3.7340673023362497E-2</v>
      </c>
      <c r="L199" s="204">
        <v>3.6340984911973129E-2</v>
      </c>
      <c r="M199" s="204">
        <v>3.5476956055734192E-2</v>
      </c>
      <c r="N199" s="204">
        <v>3.4545173267326736E-2</v>
      </c>
    </row>
    <row r="200" spans="1:14" ht="20.100000000000001" customHeight="1" thickTop="1" x14ac:dyDescent="0.2">
      <c r="A200" s="257" t="s">
        <v>255</v>
      </c>
      <c r="B200" s="60" t="s">
        <v>256</v>
      </c>
      <c r="C200" s="209">
        <v>3.6242783155804102E-6</v>
      </c>
      <c r="D200" s="210">
        <v>5.3831067344459614E-6</v>
      </c>
      <c r="E200" s="209">
        <v>5.3214605635426737E-6</v>
      </c>
      <c r="F200" s="210">
        <v>3.5049779449262817E-6</v>
      </c>
      <c r="G200" s="209">
        <v>3.4684526885711016E-6</v>
      </c>
      <c r="H200" s="210">
        <v>3.4278153504427022E-6</v>
      </c>
      <c r="I200" s="209">
        <v>3.3815314279530915E-6</v>
      </c>
      <c r="J200" s="210">
        <v>3.3353400962912686E-6</v>
      </c>
      <c r="K200" s="209">
        <v>3.2766473344473936E-6</v>
      </c>
      <c r="L200" s="210">
        <v>3.2109016532932614E-6</v>
      </c>
      <c r="M200" s="209">
        <v>3.1523863564718492E-6</v>
      </c>
      <c r="N200" s="210">
        <v>3.0940594059405943E-6</v>
      </c>
    </row>
    <row r="201" spans="1:14" ht="20.100000000000001" customHeight="1" x14ac:dyDescent="0.2">
      <c r="A201" s="258"/>
      <c r="B201" s="60" t="s">
        <v>257</v>
      </c>
      <c r="C201" s="165">
        <v>7.2485566311608205E-6</v>
      </c>
      <c r="D201" s="178">
        <v>7.1774756459279491E-6</v>
      </c>
      <c r="E201" s="165">
        <v>1.0642921127085347E-5</v>
      </c>
      <c r="F201" s="178">
        <v>1.2267422807241986E-5</v>
      </c>
      <c r="G201" s="165">
        <v>1.9076489787141059E-5</v>
      </c>
      <c r="H201" s="178">
        <v>2.5708615128320268E-5</v>
      </c>
      <c r="I201" s="165">
        <v>3.212454856555437E-5</v>
      </c>
      <c r="J201" s="178">
        <v>4.1691751203640855E-5</v>
      </c>
      <c r="K201" s="165">
        <v>4.9149710016710898E-5</v>
      </c>
      <c r="L201" s="178">
        <v>5.4585328105985442E-5</v>
      </c>
      <c r="M201" s="165">
        <v>5.9895340772965132E-5</v>
      </c>
      <c r="N201" s="178">
        <v>6.961633663366336E-5</v>
      </c>
    </row>
    <row r="202" spans="1:14" ht="20.100000000000001" customHeight="1" x14ac:dyDescent="0.2">
      <c r="A202" s="258"/>
      <c r="B202" s="60" t="s">
        <v>258</v>
      </c>
      <c r="C202" s="165">
        <v>3.6242783155804099E-5</v>
      </c>
      <c r="D202" s="178">
        <v>3.5887378229639744E-5</v>
      </c>
      <c r="E202" s="165">
        <v>3.5476403756951156E-5</v>
      </c>
      <c r="F202" s="178">
        <v>3.3297290476799674E-5</v>
      </c>
      <c r="G202" s="165">
        <v>3.2950300541425468E-5</v>
      </c>
      <c r="H202" s="178">
        <v>3.0850338153984324E-5</v>
      </c>
      <c r="I202" s="165">
        <v>3.0433782851577822E-5</v>
      </c>
      <c r="J202" s="178">
        <v>3.0018060866621418E-5</v>
      </c>
      <c r="K202" s="165">
        <v>3.112814967725024E-5</v>
      </c>
      <c r="L202" s="178">
        <v>3.0503565706285983E-5</v>
      </c>
      <c r="M202" s="165">
        <v>3.1523863564718489E-5</v>
      </c>
      <c r="N202" s="178">
        <v>3.0940594059405941E-5</v>
      </c>
    </row>
    <row r="203" spans="1:14" ht="20.100000000000001" customHeight="1" x14ac:dyDescent="0.2">
      <c r="A203" s="258"/>
      <c r="B203" s="60" t="s">
        <v>259</v>
      </c>
      <c r="C203" s="165" t="s">
        <v>65</v>
      </c>
      <c r="D203" s="166">
        <v>1.7943689114819873E-6</v>
      </c>
      <c r="E203" s="165">
        <v>3.5476403756951156E-6</v>
      </c>
      <c r="F203" s="178">
        <v>7.0099558898525634E-6</v>
      </c>
      <c r="G203" s="165">
        <v>6.9369053771422032E-6</v>
      </c>
      <c r="H203" s="178">
        <v>8.569538376106756E-6</v>
      </c>
      <c r="I203" s="165">
        <v>1.183535999783582E-5</v>
      </c>
      <c r="J203" s="178">
        <v>1.3341360385165074E-5</v>
      </c>
      <c r="K203" s="165">
        <v>1.474491300501327E-5</v>
      </c>
      <c r="L203" s="178">
        <v>1.4449057439819675E-5</v>
      </c>
      <c r="M203" s="165">
        <v>1.7338124960595171E-5</v>
      </c>
      <c r="N203" s="178">
        <v>2.0111386138613862E-5</v>
      </c>
    </row>
    <row r="204" spans="1:14" ht="20.100000000000001" customHeight="1" x14ac:dyDescent="0.2">
      <c r="A204" s="258"/>
      <c r="B204" s="60" t="s">
        <v>260</v>
      </c>
      <c r="C204" s="177">
        <v>1.8121391577902051E-6</v>
      </c>
      <c r="D204" s="166">
        <v>1.7943689114819873E-6</v>
      </c>
      <c r="E204" s="177">
        <v>1.7738201878475578E-6</v>
      </c>
      <c r="F204" s="166">
        <v>3.5049779449262817E-6</v>
      </c>
      <c r="G204" s="177">
        <v>3.4684526885711016E-6</v>
      </c>
      <c r="H204" s="166">
        <v>3.4278153504427022E-6</v>
      </c>
      <c r="I204" s="177">
        <v>3.3815314279530915E-6</v>
      </c>
      <c r="J204" s="166">
        <v>3.3353400962912686E-6</v>
      </c>
      <c r="K204" s="177">
        <v>3.2766473344473936E-6</v>
      </c>
      <c r="L204" s="166">
        <v>3.2109016532932614E-6</v>
      </c>
      <c r="M204" s="177">
        <v>3.1523863564718492E-6</v>
      </c>
      <c r="N204" s="166">
        <v>3.0940594059405943E-6</v>
      </c>
    </row>
    <row r="205" spans="1:14" ht="20.100000000000001" customHeight="1" x14ac:dyDescent="0.2">
      <c r="A205" s="258"/>
      <c r="B205" s="60" t="s">
        <v>261</v>
      </c>
      <c r="C205" s="177">
        <v>1.8121391577902051E-6</v>
      </c>
      <c r="D205" s="166">
        <v>1.7943689114819873E-6</v>
      </c>
      <c r="E205" s="177">
        <v>1.7738201878475578E-6</v>
      </c>
      <c r="F205" s="166">
        <v>1.7524889724631409E-6</v>
      </c>
      <c r="G205" s="177">
        <v>1.7342263442855508E-6</v>
      </c>
      <c r="H205" s="166">
        <v>1.7139076752213511E-6</v>
      </c>
      <c r="I205" s="177">
        <v>1.6907657139765458E-6</v>
      </c>
      <c r="J205" s="166">
        <v>1.6676700481456343E-6</v>
      </c>
      <c r="K205" s="177">
        <v>1.6383236672236968E-6</v>
      </c>
      <c r="L205" s="166">
        <v>1.6054508266466307E-6</v>
      </c>
      <c r="M205" s="177">
        <v>1.5761931782359246E-6</v>
      </c>
      <c r="N205" s="166">
        <v>1.5470297029702971E-6</v>
      </c>
    </row>
    <row r="206" spans="1:14" ht="20.100000000000001" customHeight="1" x14ac:dyDescent="0.2">
      <c r="A206" s="258"/>
      <c r="B206" s="60" t="s">
        <v>262</v>
      </c>
      <c r="C206" s="177" t="s">
        <v>65</v>
      </c>
      <c r="D206" s="166" t="s">
        <v>65</v>
      </c>
      <c r="E206" s="177" t="s">
        <v>65</v>
      </c>
      <c r="F206" s="166" t="s">
        <v>65</v>
      </c>
      <c r="G206" s="177" t="s">
        <v>65</v>
      </c>
      <c r="H206" s="166" t="s">
        <v>65</v>
      </c>
      <c r="I206" s="177" t="s">
        <v>65</v>
      </c>
      <c r="J206" s="166" t="s">
        <v>65</v>
      </c>
      <c r="K206" s="177" t="s">
        <v>65</v>
      </c>
      <c r="L206" s="166">
        <v>1.6054508266466307E-6</v>
      </c>
      <c r="M206" s="177">
        <v>1.5761931782359246E-6</v>
      </c>
      <c r="N206" s="166">
        <v>1.5470297029702971E-6</v>
      </c>
    </row>
    <row r="207" spans="1:14" ht="20.100000000000001" customHeight="1" x14ac:dyDescent="0.2">
      <c r="A207" s="258"/>
      <c r="B207" s="60" t="s">
        <v>263</v>
      </c>
      <c r="C207" s="96">
        <v>1.4334020738120522E-3</v>
      </c>
      <c r="D207" s="97">
        <v>1.4408782359200357E-3</v>
      </c>
      <c r="E207" s="96">
        <v>1.5112948000461192E-3</v>
      </c>
      <c r="F207" s="97">
        <v>1.5509527406298797E-3</v>
      </c>
      <c r="G207" s="96">
        <v>1.6388438953498456E-3</v>
      </c>
      <c r="H207" s="97">
        <v>1.6659182603151533E-3</v>
      </c>
      <c r="I207" s="96">
        <v>1.6366612111292963E-3</v>
      </c>
      <c r="J207" s="97">
        <v>1.6276459669901391E-3</v>
      </c>
      <c r="K207" s="96">
        <v>1.6350470198892493E-3</v>
      </c>
      <c r="L207" s="97">
        <v>1.6616416055792627E-3</v>
      </c>
      <c r="M207" s="96">
        <v>1.6865267007124393E-3</v>
      </c>
      <c r="N207" s="97">
        <v>1.7110148514851485E-3</v>
      </c>
    </row>
    <row r="208" spans="1:14" ht="20.100000000000001" customHeight="1" x14ac:dyDescent="0.2">
      <c r="A208" s="258"/>
      <c r="B208" s="60" t="s">
        <v>264</v>
      </c>
      <c r="C208" s="165">
        <v>5.4364174733706154E-6</v>
      </c>
      <c r="D208" s="178">
        <v>7.1774756459279491E-6</v>
      </c>
      <c r="E208" s="165">
        <v>8.8691009392377889E-6</v>
      </c>
      <c r="F208" s="178">
        <v>8.7624448623157032E-6</v>
      </c>
      <c r="G208" s="165">
        <v>8.6711317214277534E-6</v>
      </c>
      <c r="H208" s="178">
        <v>1.1997353726549459E-5</v>
      </c>
      <c r="I208" s="165">
        <v>1.0144594283859273E-5</v>
      </c>
      <c r="J208" s="178">
        <v>1.0006020288873805E-5</v>
      </c>
      <c r="K208" s="165">
        <v>1.1468265670565877E-5</v>
      </c>
      <c r="L208" s="178">
        <v>1.2843606613173046E-5</v>
      </c>
      <c r="M208" s="165">
        <v>1.2609545425887397E-5</v>
      </c>
      <c r="N208" s="178">
        <v>1.2376237623762377E-5</v>
      </c>
    </row>
    <row r="209" spans="1:14" ht="20.100000000000001" customHeight="1" x14ac:dyDescent="0.2">
      <c r="A209" s="258"/>
      <c r="B209" s="60" t="s">
        <v>265</v>
      </c>
      <c r="C209" s="165">
        <v>7.2485566311608205E-6</v>
      </c>
      <c r="D209" s="178">
        <v>7.1774756459279491E-6</v>
      </c>
      <c r="E209" s="165">
        <v>7.0952807513902313E-6</v>
      </c>
      <c r="F209" s="178">
        <v>8.7624448623157032E-6</v>
      </c>
      <c r="G209" s="165">
        <v>8.6711317214277534E-6</v>
      </c>
      <c r="H209" s="178">
        <v>1.1997353726549459E-5</v>
      </c>
      <c r="I209" s="165">
        <v>1.5216891425788911E-5</v>
      </c>
      <c r="J209" s="178">
        <v>1.6676700481456342E-5</v>
      </c>
      <c r="K209" s="165">
        <v>1.8021560339460665E-5</v>
      </c>
      <c r="L209" s="178">
        <v>2.2476311573052829E-5</v>
      </c>
      <c r="M209" s="165">
        <v>2.2066704495302944E-5</v>
      </c>
      <c r="N209" s="178">
        <v>2.3205445544554456E-5</v>
      </c>
    </row>
    <row r="210" spans="1:14" ht="20.100000000000001" customHeight="1" x14ac:dyDescent="0.2">
      <c r="A210" s="258"/>
      <c r="B210" s="60" t="s">
        <v>266</v>
      </c>
      <c r="C210" s="165">
        <v>1.812139157790205E-5</v>
      </c>
      <c r="D210" s="178">
        <v>1.7943689114819872E-5</v>
      </c>
      <c r="E210" s="165">
        <v>1.7738201878475578E-5</v>
      </c>
      <c r="F210" s="178">
        <v>1.7524889724631406E-5</v>
      </c>
      <c r="G210" s="165">
        <v>1.7342263442855507E-5</v>
      </c>
      <c r="H210" s="178">
        <v>1.7139076752213512E-5</v>
      </c>
      <c r="I210" s="165">
        <v>1.6907657139765457E-5</v>
      </c>
      <c r="J210" s="178">
        <v>1.5009030433310709E-5</v>
      </c>
      <c r="K210" s="165">
        <v>1.474491300501327E-5</v>
      </c>
      <c r="L210" s="178">
        <v>1.6054508266466308E-5</v>
      </c>
      <c r="M210" s="165">
        <v>2.364289767353887E-5</v>
      </c>
      <c r="N210" s="178">
        <v>3.2487623762376239E-5</v>
      </c>
    </row>
    <row r="211" spans="1:14" ht="20.100000000000001" customHeight="1" x14ac:dyDescent="0.2">
      <c r="A211" s="258"/>
      <c r="B211" s="60" t="s">
        <v>267</v>
      </c>
      <c r="C211" s="162">
        <v>1.5403182841216743E-4</v>
      </c>
      <c r="D211" s="163">
        <v>1.6149320203337884E-4</v>
      </c>
      <c r="E211" s="162">
        <v>1.6496527746982288E-4</v>
      </c>
      <c r="F211" s="163">
        <v>1.7174391930138781E-4</v>
      </c>
      <c r="G211" s="162">
        <v>1.8729644518283948E-4</v>
      </c>
      <c r="H211" s="163">
        <v>1.9881329032567674E-4</v>
      </c>
      <c r="I211" s="162">
        <v>2.0627341710513858E-4</v>
      </c>
      <c r="J211" s="163">
        <v>2.1512943621078683E-4</v>
      </c>
      <c r="K211" s="162">
        <v>2.2117369507519905E-4</v>
      </c>
      <c r="L211" s="163">
        <v>2.2636856655717491E-4</v>
      </c>
      <c r="M211" s="162">
        <v>2.3170039720068092E-4</v>
      </c>
      <c r="N211" s="163">
        <v>2.3824257425742574E-4</v>
      </c>
    </row>
    <row r="212" spans="1:14" ht="20.100000000000001" customHeight="1" x14ac:dyDescent="0.2">
      <c r="A212" s="258"/>
      <c r="B212" s="60" t="s">
        <v>268</v>
      </c>
      <c r="C212" s="165">
        <v>1.0872834946741231E-5</v>
      </c>
      <c r="D212" s="178">
        <v>1.0766213468891923E-5</v>
      </c>
      <c r="E212" s="165">
        <v>1.0642921127085347E-5</v>
      </c>
      <c r="F212" s="178">
        <v>1.0514933834778844E-5</v>
      </c>
      <c r="G212" s="165">
        <v>1.0405358065713304E-5</v>
      </c>
      <c r="H212" s="178">
        <v>1.0283446051328107E-5</v>
      </c>
      <c r="I212" s="165">
        <v>1.0144594283859273E-5</v>
      </c>
      <c r="J212" s="178">
        <v>8.3383502407281709E-6</v>
      </c>
      <c r="K212" s="165">
        <v>8.191618336118483E-6</v>
      </c>
      <c r="L212" s="178">
        <v>8.027254133233154E-6</v>
      </c>
      <c r="M212" s="165">
        <v>7.8809658911796223E-6</v>
      </c>
      <c r="N212" s="178">
        <v>7.7351485148514852E-6</v>
      </c>
    </row>
    <row r="213" spans="1:14" ht="20.100000000000001" customHeight="1" x14ac:dyDescent="0.2">
      <c r="A213" s="258"/>
      <c r="B213" s="60" t="s">
        <v>269</v>
      </c>
      <c r="C213" s="165">
        <v>1.0872834946741231E-5</v>
      </c>
      <c r="D213" s="178">
        <v>1.0766213468891923E-5</v>
      </c>
      <c r="E213" s="165">
        <v>1.2416741314932906E-5</v>
      </c>
      <c r="F213" s="178">
        <v>1.9277378697094549E-5</v>
      </c>
      <c r="G213" s="165">
        <v>2.0810716131426609E-5</v>
      </c>
      <c r="H213" s="178">
        <v>2.2280799777877565E-5</v>
      </c>
      <c r="I213" s="165">
        <v>3.7196845707484004E-5</v>
      </c>
      <c r="J213" s="178">
        <v>4.0024081155495222E-5</v>
      </c>
      <c r="K213" s="162">
        <v>5.0788033683934598E-5</v>
      </c>
      <c r="L213" s="163">
        <v>5.6190778932632075E-5</v>
      </c>
      <c r="M213" s="162">
        <v>5.6742954416493286E-5</v>
      </c>
      <c r="N213" s="163">
        <v>5.8787128712871285E-5</v>
      </c>
    </row>
    <row r="214" spans="1:14" ht="20.100000000000001" customHeight="1" x14ac:dyDescent="0.2">
      <c r="A214" s="258"/>
      <c r="B214" s="60" t="s">
        <v>270</v>
      </c>
      <c r="C214" s="165" t="s">
        <v>65</v>
      </c>
      <c r="D214" s="166" t="s">
        <v>65</v>
      </c>
      <c r="E214" s="177" t="s">
        <v>65</v>
      </c>
      <c r="F214" s="166">
        <v>1.7524889724631409E-6</v>
      </c>
      <c r="G214" s="177">
        <v>1.7342263442855508E-6</v>
      </c>
      <c r="H214" s="166">
        <v>1.7139076752213511E-6</v>
      </c>
      <c r="I214" s="177">
        <v>1.6907657139765458E-6</v>
      </c>
      <c r="J214" s="166">
        <v>1.6676700481456343E-6</v>
      </c>
      <c r="K214" s="177">
        <v>1.6383236672236968E-6</v>
      </c>
      <c r="L214" s="166">
        <v>1.6054508266466307E-6</v>
      </c>
      <c r="M214" s="177">
        <v>1.5761931782359246E-6</v>
      </c>
      <c r="N214" s="166">
        <v>1.5470297029702971E-6</v>
      </c>
    </row>
    <row r="215" spans="1:14" ht="20.100000000000001" customHeight="1" x14ac:dyDescent="0.2">
      <c r="A215" s="258"/>
      <c r="B215" s="60" t="s">
        <v>271</v>
      </c>
      <c r="C215" s="162" t="s">
        <v>65</v>
      </c>
      <c r="D215" s="163" t="s">
        <v>65</v>
      </c>
      <c r="E215" s="177" t="s">
        <v>65</v>
      </c>
      <c r="F215" s="166" t="s">
        <v>65</v>
      </c>
      <c r="G215" s="177" t="s">
        <v>65</v>
      </c>
      <c r="H215" s="166" t="s">
        <v>65</v>
      </c>
      <c r="I215" s="177" t="s">
        <v>65</v>
      </c>
      <c r="J215" s="166" t="s">
        <v>65</v>
      </c>
      <c r="K215" s="177">
        <v>1.6383236672236968E-6</v>
      </c>
      <c r="L215" s="166">
        <v>1.6054508266466307E-6</v>
      </c>
      <c r="M215" s="177">
        <v>1.5761931782359246E-6</v>
      </c>
      <c r="N215" s="166">
        <v>1.5470297029702971E-6</v>
      </c>
    </row>
    <row r="216" spans="1:14" ht="20.100000000000001" customHeight="1" x14ac:dyDescent="0.2">
      <c r="A216" s="258"/>
      <c r="B216" s="60" t="s">
        <v>272</v>
      </c>
      <c r="C216" s="165">
        <v>1.0872834946741231E-5</v>
      </c>
      <c r="D216" s="178">
        <v>1.0766213468891923E-5</v>
      </c>
      <c r="E216" s="165">
        <v>1.0642921127085347E-5</v>
      </c>
      <c r="F216" s="178">
        <v>1.0514933834778844E-5</v>
      </c>
      <c r="G216" s="165">
        <v>1.0405358065713304E-5</v>
      </c>
      <c r="H216" s="178">
        <v>1.0283446051328107E-5</v>
      </c>
      <c r="I216" s="165">
        <v>1.0144594283859273E-5</v>
      </c>
      <c r="J216" s="178">
        <v>1.0006020288873805E-5</v>
      </c>
      <c r="K216" s="165">
        <v>9.8299420033421807E-6</v>
      </c>
      <c r="L216" s="178">
        <v>9.6327049598797835E-6</v>
      </c>
      <c r="M216" s="165">
        <v>9.4571590694155471E-6</v>
      </c>
      <c r="N216" s="178">
        <v>1.0829207920792079E-5</v>
      </c>
    </row>
    <row r="217" spans="1:14" ht="20.100000000000001" customHeight="1" x14ac:dyDescent="0.2">
      <c r="A217" s="258"/>
      <c r="B217" s="60" t="s">
        <v>273</v>
      </c>
      <c r="C217" s="162">
        <v>3.2074863092886627E-4</v>
      </c>
      <c r="D217" s="163">
        <v>3.2298640406675769E-4</v>
      </c>
      <c r="E217" s="162">
        <v>3.2283527418825554E-4</v>
      </c>
      <c r="F217" s="163">
        <v>3.2421045990568104E-4</v>
      </c>
      <c r="G217" s="162">
        <v>3.3123723175854022E-4</v>
      </c>
      <c r="H217" s="163">
        <v>3.3421199666816348E-4</v>
      </c>
      <c r="I217" s="162">
        <v>3.5675156564905113E-4</v>
      </c>
      <c r="J217" s="163">
        <v>3.6855508064018519E-4</v>
      </c>
      <c r="K217" s="162">
        <v>3.9155935646646353E-4</v>
      </c>
      <c r="L217" s="163">
        <v>4.8002979716734259E-4</v>
      </c>
      <c r="M217" s="96">
        <v>5.3748187377845034E-4</v>
      </c>
      <c r="N217" s="97">
        <v>6.0952970297029703E-4</v>
      </c>
    </row>
    <row r="218" spans="1:14" ht="20.100000000000001" customHeight="1" x14ac:dyDescent="0.2">
      <c r="A218" s="258"/>
      <c r="B218" s="60" t="s">
        <v>274</v>
      </c>
      <c r="C218" s="165">
        <v>3.9867061471384511E-5</v>
      </c>
      <c r="D218" s="178">
        <v>4.1270484964085704E-5</v>
      </c>
      <c r="E218" s="165">
        <v>4.2571684508341389E-5</v>
      </c>
      <c r="F218" s="178">
        <v>4.7317202256504799E-5</v>
      </c>
      <c r="G218" s="162">
        <v>6.0697922049994277E-5</v>
      </c>
      <c r="H218" s="163">
        <v>7.1984122359296747E-5</v>
      </c>
      <c r="I218" s="162">
        <v>8.1156754270874187E-5</v>
      </c>
      <c r="J218" s="163">
        <v>8.6718842503572988E-5</v>
      </c>
      <c r="K218" s="162">
        <v>9.1746125364527013E-5</v>
      </c>
      <c r="L218" s="163">
        <v>1.0435430373203099E-4</v>
      </c>
      <c r="M218" s="162">
        <v>1.150621020112225E-4</v>
      </c>
      <c r="N218" s="163">
        <v>1.2840346534653466E-4</v>
      </c>
    </row>
    <row r="219" spans="1:14" ht="20.100000000000001" customHeight="1" x14ac:dyDescent="0.2">
      <c r="A219" s="258"/>
      <c r="B219" s="60" t="s">
        <v>275</v>
      </c>
      <c r="C219" s="165">
        <v>7.2485566311608205E-6</v>
      </c>
      <c r="D219" s="178">
        <v>7.1774756459279491E-6</v>
      </c>
      <c r="E219" s="165">
        <v>7.0952807513902313E-6</v>
      </c>
      <c r="F219" s="178">
        <v>7.0099558898525634E-6</v>
      </c>
      <c r="G219" s="165">
        <v>6.9369053771422032E-6</v>
      </c>
      <c r="H219" s="178">
        <v>6.8556307008854044E-6</v>
      </c>
      <c r="I219" s="165">
        <v>6.7630628559061831E-6</v>
      </c>
      <c r="J219" s="178">
        <v>6.6706801925825372E-6</v>
      </c>
      <c r="K219" s="165">
        <v>6.5532946688947871E-6</v>
      </c>
      <c r="L219" s="178">
        <v>6.4218033065865229E-6</v>
      </c>
      <c r="M219" s="165">
        <v>6.3047727129436983E-6</v>
      </c>
      <c r="N219" s="178">
        <v>6.1881188118811885E-6</v>
      </c>
    </row>
    <row r="220" spans="1:14" ht="20.100000000000001" customHeight="1" x14ac:dyDescent="0.2">
      <c r="A220" s="258"/>
      <c r="B220" s="60" t="s">
        <v>276</v>
      </c>
      <c r="C220" s="177">
        <v>3.6242783155804102E-6</v>
      </c>
      <c r="D220" s="166">
        <v>3.5887378229639746E-6</v>
      </c>
      <c r="E220" s="177">
        <v>3.5476403756951156E-6</v>
      </c>
      <c r="F220" s="166">
        <v>3.5049779449262817E-6</v>
      </c>
      <c r="G220" s="177">
        <v>3.4684526885711016E-6</v>
      </c>
      <c r="H220" s="166">
        <v>3.4278153504427022E-6</v>
      </c>
      <c r="I220" s="177">
        <v>3.3815314279530915E-6</v>
      </c>
      <c r="J220" s="166">
        <v>3.3353400962912686E-6</v>
      </c>
      <c r="K220" s="177">
        <v>3.2766473344473936E-6</v>
      </c>
      <c r="L220" s="166">
        <v>3.2109016532932614E-6</v>
      </c>
      <c r="M220" s="177">
        <v>3.1523863564718492E-6</v>
      </c>
      <c r="N220" s="166">
        <v>3.0940594059405943E-6</v>
      </c>
    </row>
    <row r="221" spans="1:14" ht="20.100000000000001" customHeight="1" x14ac:dyDescent="0.2">
      <c r="A221" s="258"/>
      <c r="B221" s="60" t="s">
        <v>277</v>
      </c>
      <c r="C221" s="162">
        <v>8.3358401258349434E-5</v>
      </c>
      <c r="D221" s="163">
        <v>8.2540969928171409E-5</v>
      </c>
      <c r="E221" s="162">
        <v>8.8691009392377889E-5</v>
      </c>
      <c r="F221" s="163">
        <v>8.9376937595620181E-5</v>
      </c>
      <c r="G221" s="162">
        <v>1.023193543128475E-4</v>
      </c>
      <c r="H221" s="163">
        <v>1.0626227586372377E-4</v>
      </c>
      <c r="I221" s="162">
        <v>1.2511666283426438E-4</v>
      </c>
      <c r="J221" s="163">
        <v>1.267429236590682E-4</v>
      </c>
      <c r="K221" s="162">
        <v>1.523641010518038E-4</v>
      </c>
      <c r="L221" s="163">
        <v>1.6536143514460296E-4</v>
      </c>
      <c r="M221" s="162">
        <v>1.9860034045772649E-4</v>
      </c>
      <c r="N221" s="163">
        <v>2.2896039603960395E-4</v>
      </c>
    </row>
    <row r="222" spans="1:14" ht="20.100000000000001" customHeight="1" x14ac:dyDescent="0.2">
      <c r="A222" s="258"/>
      <c r="B222" s="60" t="s">
        <v>278</v>
      </c>
      <c r="C222" s="162">
        <v>3.0081510019317403E-4</v>
      </c>
      <c r="D222" s="163">
        <v>3.0683708386341981E-4</v>
      </c>
      <c r="E222" s="162">
        <v>3.3347819531534089E-4</v>
      </c>
      <c r="F222" s="163">
        <v>3.4348783860277561E-4</v>
      </c>
      <c r="G222" s="162">
        <v>3.58984853267109E-4</v>
      </c>
      <c r="H222" s="163">
        <v>3.7705968854869723E-4</v>
      </c>
      <c r="I222" s="162">
        <v>3.8380381707267585E-4</v>
      </c>
      <c r="J222" s="163">
        <v>3.7689343088091336E-4</v>
      </c>
      <c r="K222" s="162">
        <v>3.8009109079589765E-4</v>
      </c>
      <c r="L222" s="163">
        <v>3.7407004260866492E-4</v>
      </c>
      <c r="M222" s="162">
        <v>3.6094823781602673E-4</v>
      </c>
      <c r="N222" s="163">
        <v>3.604579207920792E-4</v>
      </c>
    </row>
    <row r="223" spans="1:14" ht="20.100000000000001" customHeight="1" x14ac:dyDescent="0.2">
      <c r="A223" s="258"/>
      <c r="B223" s="60" t="s">
        <v>279</v>
      </c>
      <c r="C223" s="96" t="s">
        <v>65</v>
      </c>
      <c r="D223" s="97" t="s">
        <v>65</v>
      </c>
      <c r="E223" s="96" t="s">
        <v>65</v>
      </c>
      <c r="F223" s="97" t="s">
        <v>65</v>
      </c>
      <c r="G223" s="177" t="s">
        <v>65</v>
      </c>
      <c r="H223" s="178">
        <v>1.7139076752213511E-6</v>
      </c>
      <c r="I223" s="165">
        <v>3.3815314279530915E-6</v>
      </c>
      <c r="J223" s="178">
        <v>5.0030101444369027E-6</v>
      </c>
      <c r="K223" s="165">
        <v>8.191618336118483E-6</v>
      </c>
      <c r="L223" s="178">
        <v>1.1238155786526415E-5</v>
      </c>
      <c r="M223" s="165">
        <v>1.1033352247651472E-5</v>
      </c>
      <c r="N223" s="178">
        <v>1.0829207920792079E-5</v>
      </c>
    </row>
    <row r="224" spans="1:14" ht="20.100000000000001" customHeight="1" x14ac:dyDescent="0.2">
      <c r="A224" s="258"/>
      <c r="B224" s="60" t="s">
        <v>280</v>
      </c>
      <c r="C224" s="177">
        <v>1.8121391577902051E-6</v>
      </c>
      <c r="D224" s="166">
        <v>1.7943689114819873E-6</v>
      </c>
      <c r="E224" s="177">
        <v>1.7738201878475578E-6</v>
      </c>
      <c r="F224" s="166">
        <v>1.7524889724631409E-6</v>
      </c>
      <c r="G224" s="177">
        <v>1.7342263442855508E-6</v>
      </c>
      <c r="H224" s="166">
        <v>1.7139076752213511E-6</v>
      </c>
      <c r="I224" s="177">
        <v>1.6907657139765458E-6</v>
      </c>
      <c r="J224" s="166">
        <v>1.6676700481456343E-6</v>
      </c>
      <c r="K224" s="177">
        <v>1.6383236672236968E-6</v>
      </c>
      <c r="L224" s="166">
        <v>1.6054508266466307E-6</v>
      </c>
      <c r="M224" s="177">
        <v>1.5761931782359246E-6</v>
      </c>
      <c r="N224" s="166">
        <v>1.5470297029702971E-6</v>
      </c>
    </row>
    <row r="225" spans="1:14" ht="20.100000000000001" customHeight="1" x14ac:dyDescent="0.2">
      <c r="A225" s="258"/>
      <c r="B225" s="60" t="s">
        <v>281</v>
      </c>
      <c r="C225" s="165">
        <v>1.0872834946741231E-5</v>
      </c>
      <c r="D225" s="178">
        <v>1.0766213468891923E-5</v>
      </c>
      <c r="E225" s="165">
        <v>1.0642921127085347E-5</v>
      </c>
      <c r="F225" s="178">
        <v>1.2267422807241986E-5</v>
      </c>
      <c r="G225" s="165">
        <v>1.2139584409998855E-5</v>
      </c>
      <c r="H225" s="178">
        <v>1.1997353726549459E-5</v>
      </c>
      <c r="I225" s="165">
        <v>1.183535999783582E-5</v>
      </c>
      <c r="J225" s="178">
        <v>1.167369033701944E-5</v>
      </c>
      <c r="K225" s="165">
        <v>1.1468265670565877E-5</v>
      </c>
      <c r="L225" s="178">
        <v>1.1238155786526415E-5</v>
      </c>
      <c r="M225" s="165">
        <v>1.1033352247651472E-5</v>
      </c>
      <c r="N225" s="178">
        <v>1.0829207920792079E-5</v>
      </c>
    </row>
    <row r="226" spans="1:14" ht="20.100000000000001" customHeight="1" x14ac:dyDescent="0.2">
      <c r="A226" s="258"/>
      <c r="B226" s="60" t="s">
        <v>282</v>
      </c>
      <c r="C226" s="165">
        <v>1.4497113262321641E-5</v>
      </c>
      <c r="D226" s="178">
        <v>1.4354951291855898E-5</v>
      </c>
      <c r="E226" s="165">
        <v>1.5964381690628023E-5</v>
      </c>
      <c r="F226" s="178">
        <v>1.5772400752168267E-5</v>
      </c>
      <c r="G226" s="165">
        <v>1.3873810754284406E-5</v>
      </c>
      <c r="H226" s="178">
        <v>1.3711261401770809E-5</v>
      </c>
      <c r="I226" s="165">
        <v>1.5216891425788911E-5</v>
      </c>
      <c r="J226" s="178">
        <v>1.6676700481456342E-5</v>
      </c>
      <c r="K226" s="165">
        <v>1.8021560339460665E-5</v>
      </c>
      <c r="L226" s="178">
        <v>2.08708607464062E-5</v>
      </c>
      <c r="M226" s="165">
        <v>2.0490511317067021E-5</v>
      </c>
      <c r="N226" s="178">
        <v>2.3205445544554456E-5</v>
      </c>
    </row>
    <row r="227" spans="1:14" ht="20.100000000000001" customHeight="1" x14ac:dyDescent="0.2">
      <c r="A227" s="258"/>
      <c r="B227" s="60" t="s">
        <v>283</v>
      </c>
      <c r="C227" s="162">
        <v>4.9108971176114557E-4</v>
      </c>
      <c r="D227" s="163">
        <v>4.8986271283458247E-4</v>
      </c>
      <c r="E227" s="162">
        <v>4.8780055165807842E-4</v>
      </c>
      <c r="F227" s="163">
        <v>4.8193446742736374E-4</v>
      </c>
      <c r="G227" s="162">
        <v>4.8384915005566869E-4</v>
      </c>
      <c r="H227" s="163">
        <v>4.7989414906197833E-4</v>
      </c>
      <c r="I227" s="162">
        <v>4.7510516562740933E-4</v>
      </c>
      <c r="J227" s="163">
        <v>4.7195062362521452E-4</v>
      </c>
      <c r="K227" s="162">
        <v>4.6036895048985876E-4</v>
      </c>
      <c r="L227" s="163">
        <v>4.5755348559428974E-4</v>
      </c>
      <c r="M227" s="162">
        <v>4.6340079440136185E-4</v>
      </c>
      <c r="N227" s="163">
        <v>4.5482673267326735E-4</v>
      </c>
    </row>
    <row r="228" spans="1:14" ht="20.100000000000001" customHeight="1" x14ac:dyDescent="0.2">
      <c r="A228" s="258"/>
      <c r="B228" s="60" t="s">
        <v>284</v>
      </c>
      <c r="C228" s="165">
        <v>1.4497113262321641E-5</v>
      </c>
      <c r="D228" s="178">
        <v>1.4354951291855898E-5</v>
      </c>
      <c r="E228" s="165">
        <v>1.4190561502780463E-5</v>
      </c>
      <c r="F228" s="178">
        <v>1.4019911779705127E-5</v>
      </c>
      <c r="G228" s="165">
        <v>1.3873810754284406E-5</v>
      </c>
      <c r="H228" s="178">
        <v>1.3711261401770809E-5</v>
      </c>
      <c r="I228" s="165">
        <v>1.6907657139765457E-5</v>
      </c>
      <c r="J228" s="178">
        <v>1.8344370529601978E-5</v>
      </c>
      <c r="K228" s="165">
        <v>1.6383236672236966E-5</v>
      </c>
      <c r="L228" s="178">
        <v>1.6054508266466308E-5</v>
      </c>
      <c r="M228" s="165">
        <v>1.5761931782359245E-5</v>
      </c>
      <c r="N228" s="178">
        <v>1.547029702970297E-5</v>
      </c>
    </row>
    <row r="229" spans="1:14" ht="20.100000000000001" customHeight="1" x14ac:dyDescent="0.2">
      <c r="A229" s="258"/>
      <c r="B229" s="60" t="s">
        <v>285</v>
      </c>
      <c r="C229" s="165">
        <v>1.0872834946741231E-5</v>
      </c>
      <c r="D229" s="178">
        <v>1.0766213468891923E-5</v>
      </c>
      <c r="E229" s="165">
        <v>1.0642921127085347E-5</v>
      </c>
      <c r="F229" s="178">
        <v>1.0514933834778844E-5</v>
      </c>
      <c r="G229" s="165">
        <v>1.0405358065713304E-5</v>
      </c>
      <c r="H229" s="178">
        <v>8.569538376106756E-6</v>
      </c>
      <c r="I229" s="165">
        <v>8.4538285698827286E-6</v>
      </c>
      <c r="J229" s="178">
        <v>8.3383502407281709E-6</v>
      </c>
      <c r="K229" s="165">
        <v>8.191618336118483E-6</v>
      </c>
      <c r="L229" s="178">
        <v>8.027254133233154E-6</v>
      </c>
      <c r="M229" s="165">
        <v>7.8809658911796223E-6</v>
      </c>
      <c r="N229" s="178">
        <v>7.7351485148514852E-6</v>
      </c>
    </row>
    <row r="230" spans="1:14" ht="20.100000000000001" customHeight="1" thickBot="1" x14ac:dyDescent="0.25">
      <c r="A230" s="259"/>
      <c r="B230" s="144" t="s">
        <v>286</v>
      </c>
      <c r="C230" s="214">
        <v>5.4364174733706154E-6</v>
      </c>
      <c r="D230" s="213">
        <v>5.3831067344459614E-6</v>
      </c>
      <c r="E230" s="211">
        <v>7.0952807513902313E-6</v>
      </c>
      <c r="F230" s="212">
        <v>7.0099558898525634E-6</v>
      </c>
      <c r="G230" s="211">
        <v>6.9369053771422032E-6</v>
      </c>
      <c r="H230" s="212">
        <v>6.8556307008854044E-6</v>
      </c>
      <c r="I230" s="211">
        <v>6.7630628559061831E-6</v>
      </c>
      <c r="J230" s="212">
        <v>6.6706801925825372E-6</v>
      </c>
      <c r="K230" s="211">
        <v>6.5532946688947871E-6</v>
      </c>
      <c r="L230" s="213">
        <v>6.4218033065865229E-6</v>
      </c>
      <c r="M230" s="214">
        <v>6.3047727129436983E-6</v>
      </c>
      <c r="N230" s="213">
        <v>6.1881188118811885E-6</v>
      </c>
    </row>
    <row r="231" spans="1:14" ht="20.100000000000001" customHeight="1" thickTop="1" x14ac:dyDescent="0.2">
      <c r="A231" s="257" t="s">
        <v>255</v>
      </c>
      <c r="B231" s="156" t="s">
        <v>287</v>
      </c>
      <c r="C231" s="217">
        <v>1.8121391577902051E-6</v>
      </c>
      <c r="D231" s="218">
        <v>1.7943689114819873E-6</v>
      </c>
      <c r="E231" s="217">
        <v>1.7738201878475578E-6</v>
      </c>
      <c r="F231" s="218">
        <v>1.7524889724631409E-6</v>
      </c>
      <c r="G231" s="217">
        <v>1.7342263442855508E-6</v>
      </c>
      <c r="H231" s="218">
        <v>1.7139076752213511E-6</v>
      </c>
      <c r="I231" s="217">
        <v>1.6907657139765458E-6</v>
      </c>
      <c r="J231" s="218">
        <v>1.6676700481456343E-6</v>
      </c>
      <c r="K231" s="217">
        <v>1.6383236672236968E-6</v>
      </c>
      <c r="L231" s="218">
        <v>1.6054508266466307E-6</v>
      </c>
      <c r="M231" s="217">
        <v>1.5761931782359246E-6</v>
      </c>
      <c r="N231" s="218">
        <v>1.5470297029702971E-6</v>
      </c>
    </row>
    <row r="232" spans="1:14" ht="20.100000000000001" customHeight="1" x14ac:dyDescent="0.2">
      <c r="A232" s="258"/>
      <c r="B232" s="60" t="s">
        <v>288</v>
      </c>
      <c r="C232" s="165">
        <v>1.8121391577902051E-6</v>
      </c>
      <c r="D232" s="178">
        <v>5.3831067344459614E-6</v>
      </c>
      <c r="E232" s="165">
        <v>8.8691009392377889E-6</v>
      </c>
      <c r="F232" s="178">
        <v>1.2267422807241986E-5</v>
      </c>
      <c r="G232" s="165">
        <v>1.7342263442855507E-5</v>
      </c>
      <c r="H232" s="178">
        <v>2.5708615128320268E-5</v>
      </c>
      <c r="I232" s="165">
        <v>3.5506079993507459E-5</v>
      </c>
      <c r="J232" s="178">
        <v>3.6688741059203956E-5</v>
      </c>
      <c r="K232" s="165">
        <v>3.7681444346145023E-5</v>
      </c>
      <c r="L232" s="178">
        <v>4.0136270666165767E-5</v>
      </c>
      <c r="M232" s="165">
        <v>4.2557215812369961E-5</v>
      </c>
      <c r="N232" s="178">
        <v>4.3316831683168315E-5</v>
      </c>
    </row>
    <row r="233" spans="1:14" ht="20.100000000000001" customHeight="1" x14ac:dyDescent="0.2">
      <c r="A233" s="258"/>
      <c r="B233" s="167" t="s">
        <v>289</v>
      </c>
      <c r="C233" s="165">
        <v>1.812139157790205E-5</v>
      </c>
      <c r="D233" s="178">
        <v>1.4354951291855898E-5</v>
      </c>
      <c r="E233" s="165">
        <v>1.4190561502780463E-5</v>
      </c>
      <c r="F233" s="178">
        <v>1.4019911779705127E-5</v>
      </c>
      <c r="G233" s="165">
        <v>1.2139584409998855E-5</v>
      </c>
      <c r="H233" s="178">
        <v>1.1997353726549459E-5</v>
      </c>
      <c r="I233" s="165">
        <v>1.183535999783582E-5</v>
      </c>
      <c r="J233" s="178">
        <v>1.167369033701944E-5</v>
      </c>
      <c r="K233" s="165">
        <v>1.1468265670565877E-5</v>
      </c>
      <c r="L233" s="178">
        <v>1.1238155786526415E-5</v>
      </c>
      <c r="M233" s="165">
        <v>1.1033352247651472E-5</v>
      </c>
      <c r="N233" s="178">
        <v>1.0829207920792079E-5</v>
      </c>
    </row>
    <row r="234" spans="1:14" ht="20.100000000000001" customHeight="1" x14ac:dyDescent="0.2">
      <c r="A234" s="258"/>
      <c r="B234" s="60" t="s">
        <v>290</v>
      </c>
      <c r="C234" s="165">
        <v>1.812139157790205E-5</v>
      </c>
      <c r="D234" s="178">
        <v>2.1532426937783846E-5</v>
      </c>
      <c r="E234" s="165">
        <v>2.4833482629865812E-5</v>
      </c>
      <c r="F234" s="178">
        <v>3.6802268421725959E-5</v>
      </c>
      <c r="G234" s="162">
        <v>4.6824111295709869E-5</v>
      </c>
      <c r="H234" s="163">
        <v>4.7989414906197836E-5</v>
      </c>
      <c r="I234" s="162">
        <v>5.4104502847249465E-5</v>
      </c>
      <c r="J234" s="163">
        <v>6.1703791781388462E-5</v>
      </c>
      <c r="K234" s="162">
        <v>6.3894623021724172E-5</v>
      </c>
      <c r="L234" s="163">
        <v>6.9034385545805124E-5</v>
      </c>
      <c r="M234" s="162">
        <v>7.408107937708845E-5</v>
      </c>
      <c r="N234" s="163">
        <v>7.8898514851485151E-5</v>
      </c>
    </row>
    <row r="235" spans="1:14" ht="20.100000000000001" customHeight="1" x14ac:dyDescent="0.2">
      <c r="A235" s="258"/>
      <c r="B235" s="60" t="s">
        <v>291</v>
      </c>
      <c r="C235" s="96" t="s">
        <v>65</v>
      </c>
      <c r="D235" s="97" t="s">
        <v>65</v>
      </c>
      <c r="E235" s="96" t="s">
        <v>65</v>
      </c>
      <c r="F235" s="97" t="s">
        <v>65</v>
      </c>
      <c r="G235" s="96" t="s">
        <v>65</v>
      </c>
      <c r="H235" s="97" t="s">
        <v>65</v>
      </c>
      <c r="I235" s="96" t="s">
        <v>65</v>
      </c>
      <c r="J235" s="97" t="s">
        <v>65</v>
      </c>
      <c r="K235" s="177">
        <v>1.6383236672236968E-6</v>
      </c>
      <c r="L235" s="166">
        <v>1.6054508266466307E-6</v>
      </c>
      <c r="M235" s="177">
        <v>1.5761931782359246E-6</v>
      </c>
      <c r="N235" s="166">
        <v>1.5470297029702971E-6</v>
      </c>
    </row>
    <row r="236" spans="1:14" ht="20.100000000000001" customHeight="1" x14ac:dyDescent="0.2">
      <c r="A236" s="258"/>
      <c r="B236" s="60" t="s">
        <v>292</v>
      </c>
      <c r="C236" s="165">
        <v>9.0606957889510248E-6</v>
      </c>
      <c r="D236" s="178">
        <v>8.971844557409936E-6</v>
      </c>
      <c r="E236" s="165">
        <v>1.0642921127085347E-5</v>
      </c>
      <c r="F236" s="178">
        <v>1.0514933834778844E-5</v>
      </c>
      <c r="G236" s="165">
        <v>1.0405358065713304E-5</v>
      </c>
      <c r="H236" s="178">
        <v>1.8852984427434862E-5</v>
      </c>
      <c r="I236" s="165">
        <v>2.8743017137601277E-5</v>
      </c>
      <c r="J236" s="178">
        <v>3.0018060866621418E-5</v>
      </c>
      <c r="K236" s="165">
        <v>3.7681444346145023E-5</v>
      </c>
      <c r="L236" s="178">
        <v>4.3347172319459026E-5</v>
      </c>
      <c r="M236" s="162">
        <v>5.9895340772965132E-5</v>
      </c>
      <c r="N236" s="163">
        <v>8.1992574257425748E-5</v>
      </c>
    </row>
    <row r="237" spans="1:14" ht="20.100000000000001" customHeight="1" x14ac:dyDescent="0.2">
      <c r="A237" s="258"/>
      <c r="B237" s="60" t="s">
        <v>293</v>
      </c>
      <c r="C237" s="96" t="s">
        <v>65</v>
      </c>
      <c r="D237" s="97" t="s">
        <v>65</v>
      </c>
      <c r="E237" s="96" t="s">
        <v>65</v>
      </c>
      <c r="F237" s="97" t="s">
        <v>65</v>
      </c>
      <c r="G237" s="96" t="s">
        <v>65</v>
      </c>
      <c r="H237" s="97" t="s">
        <v>65</v>
      </c>
      <c r="I237" s="96" t="s">
        <v>65</v>
      </c>
      <c r="J237" s="97" t="s">
        <v>65</v>
      </c>
      <c r="K237" s="96" t="s">
        <v>65</v>
      </c>
      <c r="L237" s="97" t="s">
        <v>65</v>
      </c>
      <c r="M237" s="96" t="s">
        <v>65</v>
      </c>
      <c r="N237" s="166">
        <v>1.5470297029702971E-6</v>
      </c>
    </row>
    <row r="238" spans="1:14" ht="20.100000000000001" customHeight="1" x14ac:dyDescent="0.2">
      <c r="A238" s="258"/>
      <c r="B238" s="60" t="s">
        <v>294</v>
      </c>
      <c r="C238" s="162">
        <v>1.7034108083227928E-4</v>
      </c>
      <c r="D238" s="163">
        <v>1.668763087678248E-4</v>
      </c>
      <c r="E238" s="162">
        <v>1.6673909765767045E-4</v>
      </c>
      <c r="F238" s="163">
        <v>1.6473396341153522E-4</v>
      </c>
      <c r="G238" s="162">
        <v>1.6648572905141287E-4</v>
      </c>
      <c r="H238" s="163">
        <v>1.6453513682124972E-4</v>
      </c>
      <c r="I238" s="162">
        <v>1.6569503996970148E-4</v>
      </c>
      <c r="J238" s="163">
        <v>1.701023449108547E-4</v>
      </c>
      <c r="K238" s="162">
        <v>1.8021560339460664E-4</v>
      </c>
      <c r="L238" s="163">
        <v>1.8944319754430242E-4</v>
      </c>
      <c r="M238" s="162">
        <v>2.0175272681419835E-4</v>
      </c>
      <c r="N238" s="163">
        <v>2.1813118811881189E-4</v>
      </c>
    </row>
    <row r="239" spans="1:14" ht="20.100000000000001" customHeight="1" x14ac:dyDescent="0.2">
      <c r="A239" s="258"/>
      <c r="B239" s="60" t="s">
        <v>295</v>
      </c>
      <c r="C239" s="165">
        <v>1.812139157790205E-5</v>
      </c>
      <c r="D239" s="178">
        <v>1.7943689114819872E-5</v>
      </c>
      <c r="E239" s="165">
        <v>1.7738201878475578E-5</v>
      </c>
      <c r="F239" s="178">
        <v>1.7524889724631406E-5</v>
      </c>
      <c r="G239" s="165">
        <v>1.7342263442855507E-5</v>
      </c>
      <c r="H239" s="178">
        <v>1.7139076752213512E-5</v>
      </c>
      <c r="I239" s="165">
        <v>1.8598422853742002E-5</v>
      </c>
      <c r="J239" s="178">
        <v>1.8344370529601978E-5</v>
      </c>
      <c r="K239" s="165">
        <v>1.8021560339460665E-5</v>
      </c>
      <c r="L239" s="178">
        <v>1.9265409919759567E-5</v>
      </c>
      <c r="M239" s="165">
        <v>1.8914318138831094E-5</v>
      </c>
      <c r="N239" s="178">
        <v>2.1658415841584157E-5</v>
      </c>
    </row>
    <row r="240" spans="1:14" ht="20.100000000000001" customHeight="1" x14ac:dyDescent="0.2">
      <c r="A240" s="258"/>
      <c r="B240" s="60" t="s">
        <v>296</v>
      </c>
      <c r="C240" s="165">
        <v>3.8054922313594305E-5</v>
      </c>
      <c r="D240" s="178">
        <v>3.9476116052603718E-5</v>
      </c>
      <c r="E240" s="165">
        <v>3.9024044132646272E-5</v>
      </c>
      <c r="F240" s="178">
        <v>3.8554757394189098E-5</v>
      </c>
      <c r="G240" s="165">
        <v>3.6418753229996566E-5</v>
      </c>
      <c r="H240" s="178">
        <v>3.5992061179648374E-5</v>
      </c>
      <c r="I240" s="165">
        <v>3.8887611421460549E-5</v>
      </c>
      <c r="J240" s="178">
        <v>3.8356411107349589E-5</v>
      </c>
      <c r="K240" s="165">
        <v>4.2596415347816115E-5</v>
      </c>
      <c r="L240" s="178">
        <v>4.17417214928124E-5</v>
      </c>
      <c r="M240" s="165">
        <v>4.4133408990605888E-5</v>
      </c>
      <c r="N240" s="178">
        <v>4.6410891089108911E-5</v>
      </c>
    </row>
    <row r="241" spans="1:14" ht="20.100000000000001" customHeight="1" x14ac:dyDescent="0.2">
      <c r="A241" s="258"/>
      <c r="B241" s="148" t="s">
        <v>297</v>
      </c>
      <c r="C241" s="162">
        <v>1.3228615851868495E-4</v>
      </c>
      <c r="D241" s="163">
        <v>1.2919456162670308E-4</v>
      </c>
      <c r="E241" s="162">
        <v>1.2948887371287172E-4</v>
      </c>
      <c r="F241" s="163">
        <v>1.2793169498980927E-4</v>
      </c>
      <c r="G241" s="162">
        <v>1.4220656023141516E-4</v>
      </c>
      <c r="H241" s="163">
        <v>1.4910996774425756E-4</v>
      </c>
      <c r="I241" s="162">
        <v>1.5555044568584219E-4</v>
      </c>
      <c r="J241" s="163">
        <v>1.6009632462198089E-4</v>
      </c>
      <c r="K241" s="162">
        <v>1.6219404305514598E-4</v>
      </c>
      <c r="L241" s="163">
        <v>1.6375598431795632E-4</v>
      </c>
      <c r="M241" s="162">
        <v>1.7180505642771577E-4</v>
      </c>
      <c r="N241" s="163">
        <v>1.9028465346534654E-4</v>
      </c>
    </row>
    <row r="242" spans="1:14" ht="20.100000000000001" customHeight="1" x14ac:dyDescent="0.2">
      <c r="A242" s="258"/>
      <c r="B242" s="148" t="s">
        <v>298</v>
      </c>
      <c r="C242" s="177">
        <v>1.8121391577902051E-6</v>
      </c>
      <c r="D242" s="166">
        <v>1.7943689114819873E-6</v>
      </c>
      <c r="E242" s="177">
        <v>1.7738201878475578E-6</v>
      </c>
      <c r="F242" s="166">
        <v>1.7524889724631409E-6</v>
      </c>
      <c r="G242" s="177">
        <v>1.7342263442855508E-6</v>
      </c>
      <c r="H242" s="166">
        <v>3.4278153504427022E-6</v>
      </c>
      <c r="I242" s="177">
        <v>3.3815314279530915E-6</v>
      </c>
      <c r="J242" s="166">
        <v>3.3353400962912686E-6</v>
      </c>
      <c r="K242" s="165">
        <v>4.9149710016710903E-6</v>
      </c>
      <c r="L242" s="178">
        <v>6.4218033065865229E-6</v>
      </c>
      <c r="M242" s="165">
        <v>9.4571590694155471E-6</v>
      </c>
      <c r="N242" s="178">
        <v>1.0829207920792079E-5</v>
      </c>
    </row>
    <row r="243" spans="1:14" ht="20.100000000000001" customHeight="1" x14ac:dyDescent="0.2">
      <c r="A243" s="258"/>
      <c r="B243" s="148" t="s">
        <v>299</v>
      </c>
      <c r="C243" s="96">
        <v>2.3557809051272666E-3</v>
      </c>
      <c r="D243" s="97">
        <v>2.4277811372351286E-3</v>
      </c>
      <c r="E243" s="96">
        <v>2.5010864648650566E-3</v>
      </c>
      <c r="F243" s="97">
        <v>2.5673963446585014E-3</v>
      </c>
      <c r="G243" s="96">
        <v>2.7331407185940278E-3</v>
      </c>
      <c r="H243" s="97">
        <v>3.0541834772444478E-3</v>
      </c>
      <c r="I243" s="96">
        <v>3.5151019193572384E-3</v>
      </c>
      <c r="J243" s="97">
        <v>4.0541058870420367E-3</v>
      </c>
      <c r="K243" s="96">
        <v>4.8019266686326551E-3</v>
      </c>
      <c r="L243" s="97">
        <v>5.758752115181464E-3</v>
      </c>
      <c r="M243" s="96">
        <v>6.6736019166509048E-3</v>
      </c>
      <c r="N243" s="97">
        <v>7.6547029702970296E-3</v>
      </c>
    </row>
    <row r="244" spans="1:14" ht="20.100000000000001" customHeight="1" x14ac:dyDescent="0.2">
      <c r="A244" s="258"/>
      <c r="B244" s="167" t="s">
        <v>300</v>
      </c>
      <c r="C244" s="165">
        <v>1.0872834946741231E-5</v>
      </c>
      <c r="D244" s="178">
        <v>8.971844557409936E-6</v>
      </c>
      <c r="E244" s="165">
        <v>7.0952807513902313E-6</v>
      </c>
      <c r="F244" s="178">
        <v>8.7624448623157032E-6</v>
      </c>
      <c r="G244" s="165">
        <v>6.9369053771422032E-6</v>
      </c>
      <c r="H244" s="178">
        <v>6.8556307008854044E-6</v>
      </c>
      <c r="I244" s="165">
        <v>6.7630628559061831E-6</v>
      </c>
      <c r="J244" s="178">
        <v>6.6706801925825372E-6</v>
      </c>
      <c r="K244" s="165">
        <v>8.191618336118483E-6</v>
      </c>
      <c r="L244" s="178">
        <v>8.027254133233154E-6</v>
      </c>
      <c r="M244" s="165">
        <v>7.8809658911796223E-6</v>
      </c>
      <c r="N244" s="178">
        <v>7.7351485148514852E-6</v>
      </c>
    </row>
    <row r="245" spans="1:14" ht="20.100000000000001" customHeight="1" x14ac:dyDescent="0.2">
      <c r="A245" s="258"/>
      <c r="B245" s="60" t="s">
        <v>301</v>
      </c>
      <c r="C245" s="177">
        <v>3.6242783155804102E-6</v>
      </c>
      <c r="D245" s="178">
        <v>1.0766213468891923E-5</v>
      </c>
      <c r="E245" s="165">
        <v>3.0154943193408484E-5</v>
      </c>
      <c r="F245" s="178">
        <v>4.3812224311578521E-5</v>
      </c>
      <c r="G245" s="162">
        <v>6.0697922049994277E-5</v>
      </c>
      <c r="H245" s="163">
        <v>7.1984122359296747E-5</v>
      </c>
      <c r="I245" s="162">
        <v>7.7775222842921097E-5</v>
      </c>
      <c r="J245" s="163">
        <v>8.5051172455427349E-5</v>
      </c>
      <c r="K245" s="162">
        <v>9.1746125364527013E-5</v>
      </c>
      <c r="L245" s="163">
        <v>1.0114340207873773E-4</v>
      </c>
      <c r="M245" s="162">
        <v>1.0402874976357103E-4</v>
      </c>
      <c r="N245" s="163">
        <v>1.0674504950495049E-4</v>
      </c>
    </row>
    <row r="246" spans="1:14" ht="20.100000000000001" customHeight="1" x14ac:dyDescent="0.2">
      <c r="A246" s="258"/>
      <c r="B246" s="60" t="s">
        <v>302</v>
      </c>
      <c r="C246" s="177">
        <v>1.8121391577902051E-6</v>
      </c>
      <c r="D246" s="166">
        <v>1.7943689114819873E-6</v>
      </c>
      <c r="E246" s="177">
        <v>1.7738201878475578E-6</v>
      </c>
      <c r="F246" s="166">
        <v>1.7524889724631409E-6</v>
      </c>
      <c r="G246" s="177">
        <v>1.7342263442855508E-6</v>
      </c>
      <c r="H246" s="166">
        <v>1.7139076752213511E-6</v>
      </c>
      <c r="I246" s="177">
        <v>1.6907657139765458E-6</v>
      </c>
      <c r="J246" s="166">
        <v>1.6676700481456343E-6</v>
      </c>
      <c r="K246" s="177">
        <v>1.6383236672236968E-6</v>
      </c>
      <c r="L246" s="166">
        <v>1.6054508266466307E-6</v>
      </c>
      <c r="M246" s="177">
        <v>1.5761931782359246E-6</v>
      </c>
      <c r="N246" s="166">
        <v>1.5470297029702971E-6</v>
      </c>
    </row>
    <row r="247" spans="1:14" ht="20.100000000000001" customHeight="1" x14ac:dyDescent="0.2">
      <c r="A247" s="258"/>
      <c r="B247" s="60" t="s">
        <v>303</v>
      </c>
      <c r="C247" s="96">
        <v>6.2337587027983053E-4</v>
      </c>
      <c r="D247" s="97">
        <v>6.370009635761055E-4</v>
      </c>
      <c r="E247" s="96">
        <v>6.5099200894005375E-4</v>
      </c>
      <c r="F247" s="97">
        <v>6.6419332056353035E-4</v>
      </c>
      <c r="G247" s="96">
        <v>7.2143815922278917E-4</v>
      </c>
      <c r="H247" s="97">
        <v>7.5069156174695185E-4</v>
      </c>
      <c r="I247" s="96">
        <v>8.2678443413453085E-4</v>
      </c>
      <c r="J247" s="97">
        <v>8.8553279556533178E-4</v>
      </c>
      <c r="K247" s="96">
        <v>9.2892951931583599E-4</v>
      </c>
      <c r="L247" s="97">
        <v>9.90563160040971E-4</v>
      </c>
      <c r="M247" s="96">
        <v>1.0402874976357102E-3</v>
      </c>
      <c r="N247" s="97">
        <v>1.0550742574257426E-3</v>
      </c>
    </row>
    <row r="248" spans="1:14" ht="20.100000000000001" customHeight="1" x14ac:dyDescent="0.2">
      <c r="A248" s="258"/>
      <c r="B248" s="60" t="s">
        <v>304</v>
      </c>
      <c r="C248" s="165">
        <v>3.6242783155804099E-5</v>
      </c>
      <c r="D248" s="178">
        <v>3.9476116052603718E-5</v>
      </c>
      <c r="E248" s="165">
        <v>4.4345504696188944E-5</v>
      </c>
      <c r="F248" s="178">
        <v>4.556471328404166E-5</v>
      </c>
      <c r="G248" s="162">
        <v>5.7229469361423178E-5</v>
      </c>
      <c r="H248" s="163">
        <v>8.569538376106756E-5</v>
      </c>
      <c r="I248" s="162">
        <v>1.8260269710946694E-4</v>
      </c>
      <c r="J248" s="163">
        <v>2.9017458837734037E-4</v>
      </c>
      <c r="K248" s="162">
        <v>3.8992103279923983E-4</v>
      </c>
      <c r="L248" s="163">
        <v>4.8645160047392909E-4</v>
      </c>
      <c r="M248" s="96">
        <v>5.6112477145198918E-4</v>
      </c>
      <c r="N248" s="97">
        <v>6.420173267326733E-4</v>
      </c>
    </row>
    <row r="249" spans="1:14" ht="20.100000000000001" customHeight="1" x14ac:dyDescent="0.2">
      <c r="A249" s="258"/>
      <c r="B249" s="60" t="s">
        <v>305</v>
      </c>
      <c r="C249" s="96">
        <v>2.7854390994393241E-2</v>
      </c>
      <c r="D249" s="97">
        <v>2.8729640641738097E-2</v>
      </c>
      <c r="E249" s="96">
        <v>3.0825447224414861E-2</v>
      </c>
      <c r="F249" s="97">
        <v>3.221074731387253E-2</v>
      </c>
      <c r="G249" s="96">
        <v>3.4537117646446742E-2</v>
      </c>
      <c r="H249" s="97">
        <v>3.6903860062866133E-2</v>
      </c>
      <c r="I249" s="96">
        <v>3.9966319946977587E-2</v>
      </c>
      <c r="J249" s="97">
        <v>4.2747386344117046E-2</v>
      </c>
      <c r="K249" s="96">
        <v>4.5968085454962483E-2</v>
      </c>
      <c r="L249" s="97">
        <v>4.9313027591277904E-2</v>
      </c>
      <c r="M249" s="96">
        <v>5.3131895845154785E-2</v>
      </c>
      <c r="N249" s="97">
        <v>5.7079207920792081E-2</v>
      </c>
    </row>
    <row r="250" spans="1:14" ht="20.100000000000001" customHeight="1" x14ac:dyDescent="0.2">
      <c r="A250" s="258"/>
      <c r="B250" s="60" t="s">
        <v>306</v>
      </c>
      <c r="C250" s="165">
        <v>1.4497113262321641E-5</v>
      </c>
      <c r="D250" s="178">
        <v>1.4354951291855898E-5</v>
      </c>
      <c r="E250" s="165">
        <v>1.5964381690628023E-5</v>
      </c>
      <c r="F250" s="178">
        <v>1.5772400752168267E-5</v>
      </c>
      <c r="G250" s="165">
        <v>1.5608037098569957E-5</v>
      </c>
      <c r="H250" s="178">
        <v>1.7139076752213512E-5</v>
      </c>
      <c r="I250" s="165">
        <v>1.6907657139765457E-5</v>
      </c>
      <c r="J250" s="178">
        <v>1.8344370529601978E-5</v>
      </c>
      <c r="K250" s="165">
        <v>1.8021560339460665E-5</v>
      </c>
      <c r="L250" s="178">
        <v>1.9265409919759567E-5</v>
      </c>
      <c r="M250" s="165">
        <v>1.8914318138831094E-5</v>
      </c>
      <c r="N250" s="97">
        <v>2.1658415841584157E-5</v>
      </c>
    </row>
    <row r="251" spans="1:14" ht="20.100000000000001" customHeight="1" x14ac:dyDescent="0.2">
      <c r="A251" s="258"/>
      <c r="B251" s="60" t="s">
        <v>307</v>
      </c>
      <c r="C251" s="162">
        <v>1.7034108083227928E-4</v>
      </c>
      <c r="D251" s="163">
        <v>1.6867067767930679E-4</v>
      </c>
      <c r="E251" s="162">
        <v>1.7028673803336556E-4</v>
      </c>
      <c r="F251" s="163">
        <v>1.7174391930138781E-4</v>
      </c>
      <c r="G251" s="162">
        <v>1.6995418173998398E-4</v>
      </c>
      <c r="H251" s="163">
        <v>1.8167421357346322E-4</v>
      </c>
      <c r="I251" s="162">
        <v>1.8598422853742001E-4</v>
      </c>
      <c r="J251" s="163">
        <v>1.9011438548860232E-4</v>
      </c>
      <c r="K251" s="162">
        <v>2.0970542940463319E-4</v>
      </c>
      <c r="L251" s="163">
        <v>2.6971573887663394E-4</v>
      </c>
      <c r="M251" s="162">
        <v>3.4991488556837525E-4</v>
      </c>
      <c r="N251" s="163">
        <v>4.6101485148514849E-4</v>
      </c>
    </row>
    <row r="252" spans="1:14" ht="20.100000000000001" customHeight="1" x14ac:dyDescent="0.2">
      <c r="A252" s="258"/>
      <c r="B252" s="60" t="s">
        <v>308</v>
      </c>
      <c r="C252" s="165">
        <v>9.0606957889510248E-6</v>
      </c>
      <c r="D252" s="178">
        <v>8.971844557409936E-6</v>
      </c>
      <c r="E252" s="165">
        <v>8.8691009392377889E-6</v>
      </c>
      <c r="F252" s="178">
        <v>8.7624448623157032E-6</v>
      </c>
      <c r="G252" s="165">
        <v>8.6711317214277534E-6</v>
      </c>
      <c r="H252" s="178">
        <v>8.569538376106756E-6</v>
      </c>
      <c r="I252" s="165">
        <v>1.0144594283859273E-5</v>
      </c>
      <c r="J252" s="178">
        <v>1.0006020288873805E-5</v>
      </c>
      <c r="K252" s="165">
        <v>8.191618336118483E-6</v>
      </c>
      <c r="L252" s="178">
        <v>9.6327049598797835E-6</v>
      </c>
      <c r="M252" s="165">
        <v>1.1033352247651472E-5</v>
      </c>
      <c r="N252" s="178">
        <v>1.2376237623762377E-5</v>
      </c>
    </row>
    <row r="253" spans="1:14" ht="20.100000000000001" customHeight="1" x14ac:dyDescent="0.2">
      <c r="A253" s="258"/>
      <c r="B253" s="60" t="s">
        <v>309</v>
      </c>
      <c r="C253" s="165">
        <v>5.6176313891496358E-5</v>
      </c>
      <c r="D253" s="178">
        <v>5.7419805167423593E-5</v>
      </c>
      <c r="E253" s="165">
        <v>5.4988425823274295E-5</v>
      </c>
      <c r="F253" s="178">
        <v>5.7832136091283646E-5</v>
      </c>
      <c r="G253" s="162">
        <v>6.4166374738565383E-5</v>
      </c>
      <c r="H253" s="163">
        <v>6.6842399333632698E-5</v>
      </c>
      <c r="I253" s="162">
        <v>6.5939862845085278E-5</v>
      </c>
      <c r="J253" s="163">
        <v>6.8374471973971007E-5</v>
      </c>
      <c r="K253" s="162">
        <v>6.717127035617157E-5</v>
      </c>
      <c r="L253" s="163">
        <v>6.4218033065865232E-5</v>
      </c>
      <c r="M253" s="162">
        <v>6.1471533951201065E-5</v>
      </c>
      <c r="N253" s="163">
        <v>6.0334158415841584E-5</v>
      </c>
    </row>
    <row r="254" spans="1:14" ht="20.100000000000001" customHeight="1" x14ac:dyDescent="0.2">
      <c r="A254" s="258"/>
      <c r="B254" s="60" t="s">
        <v>310</v>
      </c>
      <c r="C254" s="96">
        <v>7.212313848005016E-4</v>
      </c>
      <c r="D254" s="97">
        <v>7.6260678737984458E-4</v>
      </c>
      <c r="E254" s="96">
        <v>8.7981481317238872E-4</v>
      </c>
      <c r="F254" s="97">
        <v>9.4809653410255911E-4</v>
      </c>
      <c r="G254" s="96">
        <v>1.0301304485056172E-3</v>
      </c>
      <c r="H254" s="97">
        <v>1.0814757430646727E-3</v>
      </c>
      <c r="I254" s="96">
        <v>1.1581745140739339E-3</v>
      </c>
      <c r="J254" s="97">
        <v>1.2073931148574393E-3</v>
      </c>
      <c r="K254" s="96">
        <v>1.30738228644451E-3</v>
      </c>
      <c r="L254" s="97">
        <v>1.3742659076095159E-3</v>
      </c>
      <c r="M254" s="96">
        <v>1.4343357921946915E-3</v>
      </c>
      <c r="N254" s="97">
        <v>1.4743193069306931E-3</v>
      </c>
    </row>
    <row r="255" spans="1:14" ht="20.100000000000001" customHeight="1" x14ac:dyDescent="0.2">
      <c r="A255" s="258"/>
      <c r="B255" s="60" t="s">
        <v>311</v>
      </c>
      <c r="C255" s="162">
        <v>1.5221968925437722E-4</v>
      </c>
      <c r="D255" s="163">
        <v>1.543157263874509E-4</v>
      </c>
      <c r="E255" s="162">
        <v>1.5432235634273755E-4</v>
      </c>
      <c r="F255" s="163">
        <v>1.5246654060429324E-4</v>
      </c>
      <c r="G255" s="162">
        <v>1.5261191829712848E-4</v>
      </c>
      <c r="H255" s="163">
        <v>1.5939341379558566E-4</v>
      </c>
      <c r="I255" s="162">
        <v>1.6400427425572494E-4</v>
      </c>
      <c r="J255" s="163">
        <v>1.6176399467012653E-4</v>
      </c>
      <c r="K255" s="162">
        <v>1.6055571938792228E-4</v>
      </c>
      <c r="L255" s="163">
        <v>1.6215053349130971E-4</v>
      </c>
      <c r="M255" s="162">
        <v>1.6707647689300802E-4</v>
      </c>
      <c r="N255" s="163">
        <v>1.7017326732673266E-4</v>
      </c>
    </row>
    <row r="256" spans="1:14" ht="20.100000000000001" customHeight="1" x14ac:dyDescent="0.2">
      <c r="A256" s="258"/>
      <c r="B256" s="60" t="s">
        <v>312</v>
      </c>
      <c r="C256" s="162">
        <v>1.1778904525636332E-4</v>
      </c>
      <c r="D256" s="163">
        <v>1.1483961033484719E-4</v>
      </c>
      <c r="E256" s="162">
        <v>1.1884595258578638E-4</v>
      </c>
      <c r="F256" s="163">
        <v>1.1916925012749357E-4</v>
      </c>
      <c r="G256" s="162">
        <v>1.1792739141141745E-4</v>
      </c>
      <c r="H256" s="163">
        <v>1.1997353726549458E-4</v>
      </c>
      <c r="I256" s="162">
        <v>1.3526125711812366E-4</v>
      </c>
      <c r="J256" s="163">
        <v>1.3174593380350512E-4</v>
      </c>
      <c r="K256" s="162">
        <v>1.3106589337789573E-4</v>
      </c>
      <c r="L256" s="163">
        <v>1.3325241861167036E-4</v>
      </c>
      <c r="M256" s="162">
        <v>1.3870499968476137E-4</v>
      </c>
      <c r="N256" s="163">
        <v>1.3768564356435642E-4</v>
      </c>
    </row>
    <row r="257" spans="1:14" ht="20.100000000000001" customHeight="1" x14ac:dyDescent="0.2">
      <c r="A257" s="258"/>
      <c r="B257" s="60" t="s">
        <v>313</v>
      </c>
      <c r="C257" s="96">
        <v>1.0292950416248366E-3</v>
      </c>
      <c r="D257" s="97">
        <v>1.0389395997480707E-3</v>
      </c>
      <c r="E257" s="96">
        <v>1.0465539108300591E-3</v>
      </c>
      <c r="F257" s="97">
        <v>1.0672657842300528E-3</v>
      </c>
      <c r="G257" s="96">
        <v>1.1272471237856079E-3</v>
      </c>
      <c r="H257" s="97">
        <v>1.2083049110310526E-3</v>
      </c>
      <c r="I257" s="96">
        <v>1.3779740568908847E-3</v>
      </c>
      <c r="J257" s="97">
        <v>1.5659421752087506E-3</v>
      </c>
      <c r="K257" s="96">
        <v>1.8349225072905404E-3</v>
      </c>
      <c r="L257" s="97">
        <v>2.1577259110130715E-3</v>
      </c>
      <c r="M257" s="96">
        <v>2.3327659037891686E-3</v>
      </c>
      <c r="N257" s="97">
        <v>2.5665222772277229E-3</v>
      </c>
    </row>
    <row r="258" spans="1:14" ht="20.100000000000001" customHeight="1" x14ac:dyDescent="0.2">
      <c r="A258" s="258"/>
      <c r="B258" s="60" t="s">
        <v>314</v>
      </c>
      <c r="C258" s="177">
        <v>1.8121391577902051E-6</v>
      </c>
      <c r="D258" s="166">
        <v>1.7943689114819873E-6</v>
      </c>
      <c r="E258" s="177">
        <v>1.7738201878475578E-6</v>
      </c>
      <c r="F258" s="166">
        <v>1.7524889724631409E-6</v>
      </c>
      <c r="G258" s="177">
        <v>1.7342263442855508E-6</v>
      </c>
      <c r="H258" s="166">
        <v>1.7139076752213511E-6</v>
      </c>
      <c r="I258" s="177">
        <v>1.6907657139765458E-6</v>
      </c>
      <c r="J258" s="166">
        <v>3.3353400962912686E-6</v>
      </c>
      <c r="K258" s="177">
        <v>3.2766473344473936E-6</v>
      </c>
      <c r="L258" s="166">
        <v>4.8163524799398917E-6</v>
      </c>
      <c r="M258" s="177">
        <v>4.7285795347077735E-6</v>
      </c>
      <c r="N258" s="178">
        <v>6.1881188118811885E-6</v>
      </c>
    </row>
    <row r="259" spans="1:14" ht="20.100000000000001" customHeight="1" x14ac:dyDescent="0.2">
      <c r="A259" s="258"/>
      <c r="B259" s="60" t="s">
        <v>315</v>
      </c>
      <c r="C259" s="165">
        <v>3.8054922313594305E-5</v>
      </c>
      <c r="D259" s="178">
        <v>3.9476116052603718E-5</v>
      </c>
      <c r="E259" s="165">
        <v>4.0797864320493834E-5</v>
      </c>
      <c r="F259" s="178">
        <v>4.0307246366652236E-5</v>
      </c>
      <c r="G259" s="165">
        <v>4.5089884951424323E-5</v>
      </c>
      <c r="H259" s="178">
        <v>4.6275507230976479E-5</v>
      </c>
      <c r="I259" s="165">
        <v>4.7341439991343279E-5</v>
      </c>
      <c r="J259" s="178">
        <v>4.8362431396223393E-5</v>
      </c>
      <c r="K259" s="165">
        <v>4.9149710016710898E-5</v>
      </c>
      <c r="L259" s="163">
        <v>5.2979877279338809E-5</v>
      </c>
      <c r="M259" s="162">
        <v>5.6742954416493286E-5</v>
      </c>
      <c r="N259" s="163">
        <v>6.1881188118811882E-5</v>
      </c>
    </row>
    <row r="260" spans="1:14" ht="20.100000000000001" customHeight="1" x14ac:dyDescent="0.2">
      <c r="A260" s="258"/>
      <c r="B260" s="60" t="s">
        <v>316</v>
      </c>
      <c r="C260" s="165">
        <v>1.812139157790205E-5</v>
      </c>
      <c r="D260" s="178">
        <v>1.7943689114819872E-5</v>
      </c>
      <c r="E260" s="165">
        <v>1.9512022066323136E-5</v>
      </c>
      <c r="F260" s="178">
        <v>2.1029867669557688E-5</v>
      </c>
      <c r="G260" s="165">
        <v>2.601339516428326E-5</v>
      </c>
      <c r="H260" s="178">
        <v>2.9136430478762971E-5</v>
      </c>
      <c r="I260" s="162">
        <v>5.0722971419296369E-5</v>
      </c>
      <c r="J260" s="163">
        <v>9.338952269615552E-5</v>
      </c>
      <c r="K260" s="162">
        <v>1.523641010518038E-4</v>
      </c>
      <c r="L260" s="163">
        <v>2.6008303391675415E-4</v>
      </c>
      <c r="M260" s="162">
        <v>3.2942437425130826E-4</v>
      </c>
      <c r="N260" s="163">
        <v>3.9139851485148517E-4</v>
      </c>
    </row>
    <row r="261" spans="1:14" ht="20.100000000000001" customHeight="1" x14ac:dyDescent="0.2">
      <c r="A261" s="258"/>
      <c r="B261" s="60" t="s">
        <v>317</v>
      </c>
      <c r="C261" s="162">
        <v>1.1778904525636332E-4</v>
      </c>
      <c r="D261" s="163">
        <v>1.130452414233652E-4</v>
      </c>
      <c r="E261" s="162">
        <v>1.1175067183439615E-4</v>
      </c>
      <c r="F261" s="163">
        <v>1.0865431629271472E-4</v>
      </c>
      <c r="G261" s="162">
        <v>1.1445893872284636E-4</v>
      </c>
      <c r="H261" s="163">
        <v>1.1483181423983053E-4</v>
      </c>
      <c r="I261" s="162">
        <v>1.2680742854824091E-4</v>
      </c>
      <c r="J261" s="163">
        <v>1.3674894394794201E-4</v>
      </c>
      <c r="K261" s="162">
        <v>1.4089583538123791E-4</v>
      </c>
      <c r="L261" s="163">
        <v>1.5091237770478328E-4</v>
      </c>
      <c r="M261" s="162">
        <v>1.5761931782359246E-4</v>
      </c>
      <c r="N261" s="163">
        <v>1.7481435643564356E-4</v>
      </c>
    </row>
    <row r="262" spans="1:14" ht="20.100000000000001" customHeight="1" x14ac:dyDescent="0.2">
      <c r="A262" s="258"/>
      <c r="B262" s="60" t="s">
        <v>318</v>
      </c>
      <c r="C262" s="177">
        <v>3.6242783155804102E-6</v>
      </c>
      <c r="D262" s="166">
        <v>3.5887378229639746E-6</v>
      </c>
      <c r="E262" s="177">
        <v>3.5476403756951156E-6</v>
      </c>
      <c r="F262" s="166">
        <v>3.5049779449262817E-6</v>
      </c>
      <c r="G262" s="177">
        <v>3.4684526885711016E-6</v>
      </c>
      <c r="H262" s="166">
        <v>3.4278153504427022E-6</v>
      </c>
      <c r="I262" s="177">
        <v>3.3815314279530915E-6</v>
      </c>
      <c r="J262" s="166">
        <v>3.3353400962912686E-6</v>
      </c>
      <c r="K262" s="177">
        <v>3.2766473344473936E-6</v>
      </c>
      <c r="L262" s="166">
        <v>3.2109016532932614E-6</v>
      </c>
      <c r="M262" s="177">
        <v>4.7285795347077735E-6</v>
      </c>
      <c r="N262" s="166">
        <v>4.641089108910891E-6</v>
      </c>
    </row>
    <row r="263" spans="1:14" ht="20.100000000000001" customHeight="1" x14ac:dyDescent="0.2">
      <c r="A263" s="258"/>
      <c r="B263" s="60" t="s">
        <v>319</v>
      </c>
      <c r="C263" s="165">
        <v>1.2684974104531435E-5</v>
      </c>
      <c r="D263" s="178">
        <v>1.2560582380373911E-5</v>
      </c>
      <c r="E263" s="165">
        <v>1.2416741314932906E-5</v>
      </c>
      <c r="F263" s="178">
        <v>1.0514933834778844E-5</v>
      </c>
      <c r="G263" s="165">
        <v>1.0405358065713304E-5</v>
      </c>
      <c r="H263" s="178">
        <v>1.0283446051328107E-5</v>
      </c>
      <c r="I263" s="165">
        <v>1.0144594283859273E-5</v>
      </c>
      <c r="J263" s="178">
        <v>1.0006020288873805E-5</v>
      </c>
      <c r="K263" s="165">
        <v>9.8299420033421807E-6</v>
      </c>
      <c r="L263" s="178">
        <v>9.6327049598797835E-6</v>
      </c>
      <c r="M263" s="165">
        <v>9.4571590694155471E-6</v>
      </c>
      <c r="N263" s="178">
        <v>9.282178217821782E-6</v>
      </c>
    </row>
    <row r="264" spans="1:14" ht="20.100000000000001" customHeight="1" x14ac:dyDescent="0.2">
      <c r="A264" s="258"/>
      <c r="B264" s="60" t="s">
        <v>320</v>
      </c>
      <c r="C264" s="162">
        <v>3.0262723935096426E-4</v>
      </c>
      <c r="D264" s="163">
        <v>2.9786523930600987E-4</v>
      </c>
      <c r="E264" s="162">
        <v>2.9268033099484706E-4</v>
      </c>
      <c r="F264" s="163">
        <v>2.8740819148395511E-4</v>
      </c>
      <c r="G264" s="162">
        <v>2.861473468071159E-4</v>
      </c>
      <c r="H264" s="163">
        <v>2.8279476641152295E-4</v>
      </c>
      <c r="I264" s="162">
        <v>2.806671085201066E-4</v>
      </c>
      <c r="J264" s="163">
        <v>2.8016856808846659E-4</v>
      </c>
      <c r="K264" s="162">
        <v>2.8015334709525212E-4</v>
      </c>
      <c r="L264" s="163">
        <v>2.7934844383651372E-4</v>
      </c>
      <c r="M264" s="162">
        <v>2.7583380619128681E-4</v>
      </c>
      <c r="N264" s="163">
        <v>2.8155940594059404E-4</v>
      </c>
    </row>
    <row r="265" spans="1:14" ht="20.100000000000001" customHeight="1" x14ac:dyDescent="0.2">
      <c r="A265" s="258"/>
      <c r="B265" s="60" t="s">
        <v>321</v>
      </c>
      <c r="C265" s="162">
        <v>1.757774983056499E-4</v>
      </c>
      <c r="D265" s="163">
        <v>1.7584815332523474E-4</v>
      </c>
      <c r="E265" s="162">
        <v>1.8802493991184114E-4</v>
      </c>
      <c r="F265" s="163">
        <v>1.8576383108109292E-4</v>
      </c>
      <c r="G265" s="162">
        <v>1.8729644518283948E-4</v>
      </c>
      <c r="H265" s="163">
        <v>1.9538547497523404E-4</v>
      </c>
      <c r="I265" s="162">
        <v>2.0965494853309168E-4</v>
      </c>
      <c r="J265" s="163">
        <v>2.0845875601820427E-4</v>
      </c>
      <c r="K265" s="162">
        <v>2.1134375307185687E-4</v>
      </c>
      <c r="L265" s="163">
        <v>2.1352495994400188E-4</v>
      </c>
      <c r="M265" s="162">
        <v>2.1751465859655758E-4</v>
      </c>
      <c r="N265" s="163">
        <v>2.1039603960396039E-4</v>
      </c>
    </row>
    <row r="266" spans="1:14" ht="20.100000000000001" customHeight="1" x14ac:dyDescent="0.2">
      <c r="A266" s="258"/>
      <c r="B266" s="60" t="s">
        <v>322</v>
      </c>
      <c r="C266" s="177">
        <v>3.6242783155804102E-6</v>
      </c>
      <c r="D266" s="166">
        <v>3.5887378229639746E-6</v>
      </c>
      <c r="E266" s="177">
        <v>3.5476403756951156E-6</v>
      </c>
      <c r="F266" s="166">
        <v>3.5049779449262817E-6</v>
      </c>
      <c r="G266" s="177">
        <v>3.4684526885711016E-6</v>
      </c>
      <c r="H266" s="166">
        <v>3.4278153504427022E-6</v>
      </c>
      <c r="I266" s="165">
        <v>5.0722971419296367E-6</v>
      </c>
      <c r="J266" s="178">
        <v>5.0030101444369027E-6</v>
      </c>
      <c r="K266" s="165">
        <v>6.5532946688947871E-6</v>
      </c>
      <c r="L266" s="178">
        <v>8.027254133233154E-6</v>
      </c>
      <c r="M266" s="165">
        <v>9.4571590694155471E-6</v>
      </c>
      <c r="N266" s="178">
        <v>1.2376237623762377E-5</v>
      </c>
    </row>
    <row r="267" spans="1:14" ht="20.100000000000001" customHeight="1" x14ac:dyDescent="0.2">
      <c r="A267" s="258"/>
      <c r="B267" s="60" t="s">
        <v>323</v>
      </c>
      <c r="C267" s="165">
        <v>2.1745669893482461E-5</v>
      </c>
      <c r="D267" s="178">
        <v>2.1532426937783846E-5</v>
      </c>
      <c r="E267" s="165">
        <v>2.1285842254170695E-5</v>
      </c>
      <c r="F267" s="178">
        <v>2.1029867669557688E-5</v>
      </c>
      <c r="G267" s="165">
        <v>2.0810716131426609E-5</v>
      </c>
      <c r="H267" s="178">
        <v>1.8852984427434862E-5</v>
      </c>
      <c r="I267" s="165">
        <v>1.8598422853742002E-5</v>
      </c>
      <c r="J267" s="178">
        <v>1.8344370529601978E-5</v>
      </c>
      <c r="K267" s="165">
        <v>1.8021560339460665E-5</v>
      </c>
      <c r="L267" s="178">
        <v>1.7659959093112938E-5</v>
      </c>
      <c r="M267" s="165">
        <v>1.5761931782359245E-5</v>
      </c>
      <c r="N267" s="228">
        <v>1.547029702970297E-5</v>
      </c>
    </row>
    <row r="268" spans="1:14" ht="20.100000000000001" customHeight="1" x14ac:dyDescent="0.2">
      <c r="A268" s="258"/>
      <c r="B268" s="60" t="s">
        <v>324</v>
      </c>
      <c r="C268" s="96">
        <v>7.0310999322259959E-4</v>
      </c>
      <c r="D268" s="97">
        <v>6.9262639983204703E-4</v>
      </c>
      <c r="E268" s="96">
        <v>6.8292077232130982E-4</v>
      </c>
      <c r="F268" s="97">
        <v>6.7295576542584601E-4</v>
      </c>
      <c r="G268" s="96">
        <v>6.6247446351708043E-4</v>
      </c>
      <c r="H268" s="97">
        <v>6.4957100890889212E-4</v>
      </c>
      <c r="I268" s="96">
        <v>6.3910943988313427E-4</v>
      </c>
      <c r="J268" s="97">
        <v>6.1537024776573909E-4</v>
      </c>
      <c r="K268" s="162">
        <v>6.0126478587109672E-4</v>
      </c>
      <c r="L268" s="163">
        <v>6.0043860916583985E-4</v>
      </c>
      <c r="M268" s="162">
        <v>6.0052960090788729E-4</v>
      </c>
      <c r="N268" s="229">
        <v>5.9405940594059404E-4</v>
      </c>
    </row>
    <row r="269" spans="1:14" ht="20.100000000000001" customHeight="1" x14ac:dyDescent="0.2">
      <c r="A269" s="258"/>
      <c r="B269" s="60" t="s">
        <v>325</v>
      </c>
      <c r="C269" s="177">
        <v>5.4364174733706154E-6</v>
      </c>
      <c r="D269" s="166">
        <v>3.5887378229639746E-6</v>
      </c>
      <c r="E269" s="177">
        <v>3.5476403756951156E-6</v>
      </c>
      <c r="F269" s="166">
        <v>3.5049779449262817E-6</v>
      </c>
      <c r="G269" s="177">
        <v>3.4684526885711016E-6</v>
      </c>
      <c r="H269" s="166">
        <v>3.4278153504427022E-6</v>
      </c>
      <c r="I269" s="177">
        <v>3.3815314279530915E-6</v>
      </c>
      <c r="J269" s="166">
        <v>3.3353400962912686E-6</v>
      </c>
      <c r="K269" s="177">
        <v>3.2766473344473936E-6</v>
      </c>
      <c r="L269" s="166">
        <v>3.2109016532932614E-6</v>
      </c>
      <c r="M269" s="177">
        <v>3.1523863564718492E-6</v>
      </c>
      <c r="N269" s="238">
        <v>3.0940594059405943E-6</v>
      </c>
    </row>
    <row r="270" spans="1:14" ht="20.100000000000001" customHeight="1" x14ac:dyDescent="0.2">
      <c r="A270" s="258"/>
      <c r="B270" s="60" t="s">
        <v>326</v>
      </c>
      <c r="C270" s="177">
        <v>3.6242783155804102E-6</v>
      </c>
      <c r="D270" s="166">
        <v>3.5887378229639746E-6</v>
      </c>
      <c r="E270" s="177">
        <v>3.5476403756951156E-6</v>
      </c>
      <c r="F270" s="166">
        <v>3.5049779449262817E-6</v>
      </c>
      <c r="G270" s="177">
        <v>3.4684526885711016E-6</v>
      </c>
      <c r="H270" s="166">
        <v>3.4278153504427022E-6</v>
      </c>
      <c r="I270" s="165">
        <v>6.7630628559061831E-6</v>
      </c>
      <c r="J270" s="178">
        <v>1.0006020288873805E-5</v>
      </c>
      <c r="K270" s="165">
        <v>9.8299420033421807E-6</v>
      </c>
      <c r="L270" s="178">
        <v>1.1238155786526415E-5</v>
      </c>
      <c r="M270" s="165">
        <v>1.2609545425887397E-5</v>
      </c>
      <c r="N270" s="178">
        <v>1.547029702970297E-5</v>
      </c>
    </row>
    <row r="271" spans="1:14" ht="20.100000000000001" customHeight="1" x14ac:dyDescent="0.2">
      <c r="A271" s="258"/>
      <c r="B271" s="60" t="s">
        <v>327</v>
      </c>
      <c r="C271" s="96" t="s">
        <v>65</v>
      </c>
      <c r="D271" s="97" t="s">
        <v>65</v>
      </c>
      <c r="E271" s="96" t="s">
        <v>65</v>
      </c>
      <c r="F271" s="97" t="s">
        <v>65</v>
      </c>
      <c r="G271" s="96" t="s">
        <v>65</v>
      </c>
      <c r="H271" s="166">
        <v>1.7139076752213511E-6</v>
      </c>
      <c r="I271" s="177">
        <v>1.6907657139765458E-6</v>
      </c>
      <c r="J271" s="166">
        <v>1.6676700481456343E-6</v>
      </c>
      <c r="K271" s="177">
        <v>1.6383236672236968E-6</v>
      </c>
      <c r="L271" s="166">
        <v>1.6054508266466307E-6</v>
      </c>
      <c r="M271" s="177">
        <v>1.5761931782359246E-6</v>
      </c>
      <c r="N271" s="166">
        <v>1.5470297029702971E-6</v>
      </c>
    </row>
    <row r="272" spans="1:14" ht="20.100000000000001" customHeight="1" x14ac:dyDescent="0.2">
      <c r="A272" s="258"/>
      <c r="B272" s="60" t="s">
        <v>328</v>
      </c>
      <c r="C272" s="96" t="s">
        <v>65</v>
      </c>
      <c r="D272" s="97" t="s">
        <v>65</v>
      </c>
      <c r="E272" s="96" t="s">
        <v>65</v>
      </c>
      <c r="F272" s="97" t="s">
        <v>65</v>
      </c>
      <c r="G272" s="177" t="s">
        <v>65</v>
      </c>
      <c r="H272" s="166" t="s">
        <v>65</v>
      </c>
      <c r="I272" s="177" t="s">
        <v>65</v>
      </c>
      <c r="J272" s="166" t="s">
        <v>65</v>
      </c>
      <c r="K272" s="177" t="s">
        <v>65</v>
      </c>
      <c r="L272" s="166">
        <v>1.6054508266466307E-6</v>
      </c>
      <c r="M272" s="177">
        <v>3.1523863564718492E-6</v>
      </c>
      <c r="N272" s="178">
        <v>9.282178217821782E-6</v>
      </c>
    </row>
    <row r="273" spans="1:14" ht="20.100000000000001" customHeight="1" x14ac:dyDescent="0.2">
      <c r="A273" s="258"/>
      <c r="B273" s="60" t="s">
        <v>329</v>
      </c>
      <c r="C273" s="165">
        <v>1.2684974104531435E-5</v>
      </c>
      <c r="D273" s="178">
        <v>1.2560582380373911E-5</v>
      </c>
      <c r="E273" s="165">
        <v>1.2416741314932906E-5</v>
      </c>
      <c r="F273" s="178">
        <v>1.2267422807241986E-5</v>
      </c>
      <c r="G273" s="165">
        <v>1.2139584409998855E-5</v>
      </c>
      <c r="H273" s="178">
        <v>1.1997353726549459E-5</v>
      </c>
      <c r="I273" s="165">
        <v>1.183535999783582E-5</v>
      </c>
      <c r="J273" s="178">
        <v>1.3341360385165074E-5</v>
      </c>
      <c r="K273" s="165">
        <v>1.474491300501327E-5</v>
      </c>
      <c r="L273" s="178">
        <v>1.4449057439819675E-5</v>
      </c>
      <c r="M273" s="165">
        <v>1.7338124960595171E-5</v>
      </c>
      <c r="N273" s="178">
        <v>2.0111386138613862E-5</v>
      </c>
    </row>
    <row r="274" spans="1:14" ht="20.100000000000001" customHeight="1" x14ac:dyDescent="0.2">
      <c r="A274" s="258"/>
      <c r="B274" s="60" t="s">
        <v>330</v>
      </c>
      <c r="C274" s="162">
        <v>5.4364174733706152E-5</v>
      </c>
      <c r="D274" s="163">
        <v>5.5625436255941606E-5</v>
      </c>
      <c r="E274" s="162">
        <v>5.676224601112185E-5</v>
      </c>
      <c r="F274" s="163">
        <v>5.7832136091283646E-5</v>
      </c>
      <c r="G274" s="162">
        <v>6.5900601082850935E-5</v>
      </c>
      <c r="H274" s="163">
        <v>7.0270214684075397E-5</v>
      </c>
      <c r="I274" s="162">
        <v>7.608445712894456E-5</v>
      </c>
      <c r="J274" s="163">
        <v>7.8380492262844817E-5</v>
      </c>
      <c r="K274" s="162">
        <v>7.8639536026737445E-5</v>
      </c>
      <c r="L274" s="163">
        <v>8.0272541332331533E-5</v>
      </c>
      <c r="M274" s="162">
        <v>8.5114431624739922E-5</v>
      </c>
      <c r="N274" s="163">
        <v>8.8180693069306928E-5</v>
      </c>
    </row>
    <row r="275" spans="1:14" ht="20.100000000000001" customHeight="1" x14ac:dyDescent="0.2">
      <c r="A275" s="258"/>
      <c r="B275" s="60" t="s">
        <v>331</v>
      </c>
      <c r="C275" s="96">
        <v>1.1960118441415354E-3</v>
      </c>
      <c r="D275" s="97">
        <v>1.2094046463388595E-3</v>
      </c>
      <c r="E275" s="96">
        <v>1.2611861535596137E-3</v>
      </c>
      <c r="F275" s="97">
        <v>1.268802016063314E-3</v>
      </c>
      <c r="G275" s="96">
        <v>1.3561650012313008E-3</v>
      </c>
      <c r="H275" s="97">
        <v>1.4636771546390338E-3</v>
      </c>
      <c r="I275" s="96">
        <v>1.574102879712164E-3</v>
      </c>
      <c r="J275" s="97">
        <v>1.6843467486270906E-3</v>
      </c>
      <c r="K275" s="96">
        <v>1.8332841836233166E-3</v>
      </c>
      <c r="L275" s="97">
        <v>2.0517661564543942E-3</v>
      </c>
      <c r="M275" s="96">
        <v>2.3406468696803482E-3</v>
      </c>
      <c r="N275" s="97">
        <v>2.7877475247524751E-3</v>
      </c>
    </row>
    <row r="276" spans="1:14" ht="20.100000000000001" customHeight="1" x14ac:dyDescent="0.2">
      <c r="A276" s="258"/>
      <c r="B276" s="60" t="s">
        <v>332</v>
      </c>
      <c r="C276" s="96">
        <v>6.2156373112204029E-4</v>
      </c>
      <c r="D276" s="97">
        <v>6.0829106099239371E-4</v>
      </c>
      <c r="E276" s="96">
        <v>6.2083706574664528E-4</v>
      </c>
      <c r="F276" s="97">
        <v>6.1337114036209926E-4</v>
      </c>
      <c r="G276" s="96">
        <v>6.0177654146708617E-4</v>
      </c>
      <c r="H276" s="97">
        <v>5.7930079422481671E-4</v>
      </c>
      <c r="I276" s="96">
        <v>5.5795268561226012E-4</v>
      </c>
      <c r="J276" s="97">
        <v>5.4532810574362239E-4</v>
      </c>
      <c r="K276" s="96">
        <v>5.4720010485271469E-4</v>
      </c>
      <c r="L276" s="97">
        <v>5.5227508436644099E-4</v>
      </c>
      <c r="M276" s="96">
        <v>5.7058193052140474E-4</v>
      </c>
      <c r="N276" s="97">
        <v>5.9560643564356434E-4</v>
      </c>
    </row>
    <row r="277" spans="1:14" ht="20.100000000000001" customHeight="1" x14ac:dyDescent="0.2">
      <c r="A277" s="258"/>
      <c r="B277" s="60" t="s">
        <v>333</v>
      </c>
      <c r="C277" s="177">
        <v>1.8121391577902051E-6</v>
      </c>
      <c r="D277" s="166">
        <v>1.7943689114819873E-6</v>
      </c>
      <c r="E277" s="177">
        <v>1.7738201878475578E-6</v>
      </c>
      <c r="F277" s="166">
        <v>1.7524889724631409E-6</v>
      </c>
      <c r="G277" s="177">
        <v>1.7342263442855508E-6</v>
      </c>
      <c r="H277" s="166">
        <v>1.7139076752213511E-6</v>
      </c>
      <c r="I277" s="177">
        <v>1.6907657139765458E-6</v>
      </c>
      <c r="J277" s="166">
        <v>1.6676700481456343E-6</v>
      </c>
      <c r="K277" s="177">
        <v>1.6383236672236968E-6</v>
      </c>
      <c r="L277" s="166">
        <v>1.6054508266466307E-6</v>
      </c>
      <c r="M277" s="177">
        <v>1.5761931782359246E-6</v>
      </c>
      <c r="N277" s="166">
        <v>3.0940594059405943E-6</v>
      </c>
    </row>
    <row r="278" spans="1:14" ht="20.100000000000001" customHeight="1" x14ac:dyDescent="0.2">
      <c r="A278" s="258"/>
      <c r="B278" s="60" t="s">
        <v>334</v>
      </c>
      <c r="C278" s="177">
        <v>1.8121391577902051E-6</v>
      </c>
      <c r="D278" s="166">
        <v>1.7943689114819873E-6</v>
      </c>
      <c r="E278" s="177">
        <v>1.7738201878475578E-6</v>
      </c>
      <c r="F278" s="166">
        <v>1.7524889724631409E-6</v>
      </c>
      <c r="G278" s="177">
        <v>1.7342263442855508E-6</v>
      </c>
      <c r="H278" s="166">
        <v>3.4278153504427022E-6</v>
      </c>
      <c r="I278" s="177">
        <v>3.3815314279530915E-6</v>
      </c>
      <c r="J278" s="166">
        <v>3.3353400962912686E-6</v>
      </c>
      <c r="K278" s="177">
        <v>3.2766473344473936E-6</v>
      </c>
      <c r="L278" s="166">
        <v>3.2109016532932614E-6</v>
      </c>
      <c r="M278" s="177">
        <v>4.7285795347077735E-6</v>
      </c>
      <c r="N278" s="166">
        <v>4.641089108910891E-6</v>
      </c>
    </row>
    <row r="279" spans="1:14" ht="20.100000000000001" customHeight="1" x14ac:dyDescent="0.2">
      <c r="A279" s="258"/>
      <c r="B279" s="60" t="s">
        <v>335</v>
      </c>
      <c r="C279" s="96">
        <v>5.0486196936035113E-3</v>
      </c>
      <c r="D279" s="97">
        <v>5.2646783862881508E-3</v>
      </c>
      <c r="E279" s="96">
        <v>5.7010580837420508E-3</v>
      </c>
      <c r="F279" s="97">
        <v>5.8901154364486164E-3</v>
      </c>
      <c r="G279" s="96">
        <v>6.4721327168736752E-3</v>
      </c>
      <c r="H279" s="97">
        <v>7.8582666908898948E-3</v>
      </c>
      <c r="I279" s="96">
        <v>9.2738499411613527E-3</v>
      </c>
      <c r="J279" s="97">
        <v>1.0919903475257613E-2</v>
      </c>
      <c r="K279" s="96">
        <v>1.2572495822274649E-2</v>
      </c>
      <c r="L279" s="97">
        <v>1.4466717398912789E-2</v>
      </c>
      <c r="M279" s="96">
        <v>1.6062984679402308E-2</v>
      </c>
      <c r="N279" s="97">
        <v>1.7360767326732675E-2</v>
      </c>
    </row>
    <row r="280" spans="1:14" ht="20.100000000000001" customHeight="1" x14ac:dyDescent="0.2">
      <c r="A280" s="258"/>
      <c r="B280" s="60" t="s">
        <v>336</v>
      </c>
      <c r="C280" s="177">
        <v>3.6242783155804102E-6</v>
      </c>
      <c r="D280" s="178">
        <v>5.3831067344459614E-6</v>
      </c>
      <c r="E280" s="165">
        <v>5.3214605635426737E-6</v>
      </c>
      <c r="F280" s="178">
        <v>7.0099558898525634E-6</v>
      </c>
      <c r="G280" s="165">
        <v>6.9369053771422032E-6</v>
      </c>
      <c r="H280" s="178">
        <v>6.8556307008854044E-6</v>
      </c>
      <c r="I280" s="165">
        <v>8.4538285698827286E-6</v>
      </c>
      <c r="J280" s="178">
        <v>8.3383502407281709E-6</v>
      </c>
      <c r="K280" s="165">
        <v>9.8299420033421807E-6</v>
      </c>
      <c r="L280" s="178">
        <v>9.6327049598797835E-6</v>
      </c>
      <c r="M280" s="165">
        <v>1.1033352247651472E-5</v>
      </c>
      <c r="N280" s="178">
        <v>1.0829207920792079E-5</v>
      </c>
    </row>
    <row r="281" spans="1:14" ht="20.100000000000001" customHeight="1" x14ac:dyDescent="0.2">
      <c r="A281" s="258"/>
      <c r="B281" s="60" t="s">
        <v>337</v>
      </c>
      <c r="C281" s="165">
        <v>2.8994226524643282E-5</v>
      </c>
      <c r="D281" s="178">
        <v>3.0504271495193783E-5</v>
      </c>
      <c r="E281" s="165">
        <v>3.37025835691036E-5</v>
      </c>
      <c r="F281" s="178">
        <v>3.6802268421725959E-5</v>
      </c>
      <c r="G281" s="162">
        <v>5.0292563984280974E-5</v>
      </c>
      <c r="H281" s="163">
        <v>5.8272860957525942E-5</v>
      </c>
      <c r="I281" s="162">
        <v>6.7630628559061829E-5</v>
      </c>
      <c r="J281" s="163">
        <v>7.1709812070262273E-5</v>
      </c>
      <c r="K281" s="162">
        <v>7.0447917690618956E-5</v>
      </c>
      <c r="L281" s="163">
        <v>7.7061639679038268E-5</v>
      </c>
      <c r="M281" s="162">
        <v>7.5657272555324377E-5</v>
      </c>
      <c r="N281" s="163">
        <v>7.1163366336633659E-5</v>
      </c>
    </row>
    <row r="282" spans="1:14" ht="20.100000000000001" customHeight="1" x14ac:dyDescent="0.2">
      <c r="A282" s="258"/>
      <c r="B282" s="60" t="s">
        <v>338</v>
      </c>
      <c r="C282" s="96">
        <v>1.7179079215851143E-3</v>
      </c>
      <c r="D282" s="97">
        <v>1.6992673591734418E-3</v>
      </c>
      <c r="E282" s="96">
        <v>1.6922244592065703E-3</v>
      </c>
      <c r="F282" s="97">
        <v>1.643834656170426E-3</v>
      </c>
      <c r="G282" s="96">
        <v>1.6353754426612743E-3</v>
      </c>
      <c r="H282" s="97">
        <v>1.6573487219390466E-3</v>
      </c>
      <c r="I282" s="96">
        <v>1.667094993980874E-3</v>
      </c>
      <c r="J282" s="97">
        <v>1.7160324795418578E-3</v>
      </c>
      <c r="K282" s="96">
        <v>1.7480913529276845E-3</v>
      </c>
      <c r="L282" s="97">
        <v>1.7948940241909331E-3</v>
      </c>
      <c r="M282" s="96">
        <v>1.9008889729525251E-3</v>
      </c>
      <c r="N282" s="97">
        <v>2.0529084158415842E-3</v>
      </c>
    </row>
    <row r="283" spans="1:14" ht="20.100000000000001" customHeight="1" x14ac:dyDescent="0.2">
      <c r="A283" s="258"/>
      <c r="B283" s="60" t="s">
        <v>339</v>
      </c>
      <c r="C283" s="177">
        <v>1.8121391577902051E-6</v>
      </c>
      <c r="D283" s="166">
        <v>1.7943689114819873E-6</v>
      </c>
      <c r="E283" s="177">
        <v>1.7738201878475578E-6</v>
      </c>
      <c r="F283" s="166">
        <v>1.7524889724631409E-6</v>
      </c>
      <c r="G283" s="177">
        <v>3.4684526885711016E-6</v>
      </c>
      <c r="H283" s="166">
        <v>3.4278153504427022E-6</v>
      </c>
      <c r="I283" s="177">
        <v>3.3815314279530915E-6</v>
      </c>
      <c r="J283" s="166">
        <v>3.3353400962912686E-6</v>
      </c>
      <c r="K283" s="177">
        <v>3.2766473344473936E-6</v>
      </c>
      <c r="L283" s="166">
        <v>3.2109016532932614E-6</v>
      </c>
      <c r="M283" s="177">
        <v>4.7285795347077735E-6</v>
      </c>
      <c r="N283" s="166">
        <v>6.1881188118811885E-6</v>
      </c>
    </row>
    <row r="284" spans="1:14" ht="20.100000000000001" customHeight="1" x14ac:dyDescent="0.2">
      <c r="A284" s="258"/>
      <c r="B284" s="60" t="s">
        <v>340</v>
      </c>
      <c r="C284" s="177">
        <v>3.6242783155804102E-6</v>
      </c>
      <c r="D284" s="166">
        <v>3.5887378229639746E-6</v>
      </c>
      <c r="E284" s="177">
        <v>3.5476403756951156E-6</v>
      </c>
      <c r="F284" s="166">
        <v>3.5049779449262817E-6</v>
      </c>
      <c r="G284" s="177">
        <v>5.2026790328566522E-6</v>
      </c>
      <c r="H284" s="166">
        <v>5.1417230256640537E-6</v>
      </c>
      <c r="I284" s="177">
        <v>5.0722971419296367E-6</v>
      </c>
      <c r="J284" s="166">
        <v>5.0030101444369027E-6</v>
      </c>
      <c r="K284" s="177">
        <v>4.9149710016710903E-6</v>
      </c>
      <c r="L284" s="166">
        <v>4.8163524799398917E-6</v>
      </c>
      <c r="M284" s="177">
        <v>4.7285795347077735E-6</v>
      </c>
      <c r="N284" s="166">
        <v>4.641089108910891E-6</v>
      </c>
    </row>
    <row r="285" spans="1:14" ht="20.100000000000001" customHeight="1" x14ac:dyDescent="0.2">
      <c r="A285" s="258"/>
      <c r="B285" s="60" t="s">
        <v>341</v>
      </c>
      <c r="C285" s="165">
        <v>2.536994820906287E-5</v>
      </c>
      <c r="D285" s="178">
        <v>2.5121164760747823E-5</v>
      </c>
      <c r="E285" s="165">
        <v>2.3059662442018253E-5</v>
      </c>
      <c r="F285" s="178">
        <v>2.278235664202083E-5</v>
      </c>
      <c r="G285" s="165">
        <v>2.2544942475712162E-5</v>
      </c>
      <c r="H285" s="178">
        <v>2.2280799777877565E-5</v>
      </c>
      <c r="I285" s="165">
        <v>2.0289188567718547E-5</v>
      </c>
      <c r="J285" s="178">
        <v>2.0012040577747611E-5</v>
      </c>
      <c r="K285" s="165">
        <v>2.1298207673908057E-5</v>
      </c>
      <c r="L285" s="178">
        <v>2.2476311573052829E-5</v>
      </c>
      <c r="M285" s="165">
        <v>2.364289767353887E-5</v>
      </c>
      <c r="N285" s="178">
        <v>2.4752475247524754E-5</v>
      </c>
    </row>
    <row r="286" spans="1:14" ht="20.100000000000001" customHeight="1" x14ac:dyDescent="0.2">
      <c r="A286" s="258"/>
      <c r="B286" s="60" t="s">
        <v>342</v>
      </c>
      <c r="C286" s="96">
        <v>4.2172102480093648E-2</v>
      </c>
      <c r="D286" s="97">
        <v>4.3423727657864092E-2</v>
      </c>
      <c r="E286" s="96">
        <v>4.53956062473947E-2</v>
      </c>
      <c r="F286" s="97">
        <v>4.6653008935941272E-2</v>
      </c>
      <c r="G286" s="96">
        <v>4.9472274923433909E-2</v>
      </c>
      <c r="H286" s="97">
        <v>5.1826854191018436E-2</v>
      </c>
      <c r="I286" s="96">
        <v>5.4243145635795541E-2</v>
      </c>
      <c r="J286" s="97">
        <v>5.6172130231689398E-2</v>
      </c>
      <c r="K286" s="96">
        <v>5.7975359612044954E-2</v>
      </c>
      <c r="L286" s="97">
        <v>5.9371177020219046E-2</v>
      </c>
      <c r="M286" s="96">
        <v>6.0298846226593532E-2</v>
      </c>
      <c r="N286" s="97">
        <v>6.1047339108910893E-2</v>
      </c>
    </row>
    <row r="287" spans="1:14" ht="20.100000000000001" customHeight="1" x14ac:dyDescent="0.2">
      <c r="A287" s="258"/>
      <c r="B287" s="60" t="s">
        <v>343</v>
      </c>
      <c r="C287" s="165">
        <v>9.0606957889510248E-6</v>
      </c>
      <c r="D287" s="178">
        <v>8.971844557409936E-6</v>
      </c>
      <c r="E287" s="165">
        <v>1.2416741314932906E-5</v>
      </c>
      <c r="F287" s="178">
        <v>1.5772400752168267E-5</v>
      </c>
      <c r="G287" s="165">
        <v>2.4279168819997711E-5</v>
      </c>
      <c r="H287" s="178">
        <v>2.5708615128320268E-5</v>
      </c>
      <c r="I287" s="165">
        <v>3.3815314279530915E-5</v>
      </c>
      <c r="J287" s="178">
        <v>4.0024081155495222E-5</v>
      </c>
      <c r="K287" s="165">
        <v>4.0958091680592415E-5</v>
      </c>
      <c r="L287" s="178">
        <v>4.4952623146105658E-5</v>
      </c>
      <c r="M287" s="162">
        <v>5.2014374881785513E-5</v>
      </c>
      <c r="N287" s="163">
        <v>5.2599009900990098E-5</v>
      </c>
    </row>
    <row r="288" spans="1:14" ht="20.100000000000001" customHeight="1" x14ac:dyDescent="0.2">
      <c r="A288" s="258"/>
      <c r="B288" s="60" t="s">
        <v>344</v>
      </c>
      <c r="C288" s="165">
        <v>3.0806365682433488E-5</v>
      </c>
      <c r="D288" s="178">
        <v>3.0504271495193783E-5</v>
      </c>
      <c r="E288" s="165">
        <v>3.0154943193408484E-5</v>
      </c>
      <c r="F288" s="178">
        <v>2.9792312531873393E-5</v>
      </c>
      <c r="G288" s="165">
        <v>2.7747621508568813E-5</v>
      </c>
      <c r="H288" s="178">
        <v>2.9136430478762971E-5</v>
      </c>
      <c r="I288" s="165">
        <v>2.8743017137601277E-5</v>
      </c>
      <c r="J288" s="178">
        <v>2.8350390818475782E-5</v>
      </c>
      <c r="K288" s="165">
        <v>2.7851502342802844E-5</v>
      </c>
      <c r="L288" s="178">
        <v>2.7292664052992721E-5</v>
      </c>
      <c r="M288" s="165">
        <v>2.6795284030010716E-5</v>
      </c>
      <c r="N288" s="178">
        <v>2.4752475247524754E-5</v>
      </c>
    </row>
    <row r="289" spans="1:14" ht="20.100000000000001" customHeight="1" x14ac:dyDescent="0.2">
      <c r="A289" s="258"/>
      <c r="B289" s="60" t="s">
        <v>345</v>
      </c>
      <c r="C289" s="165">
        <v>7.2485566311608205E-6</v>
      </c>
      <c r="D289" s="178">
        <v>7.1774756459279491E-6</v>
      </c>
      <c r="E289" s="165">
        <v>7.0952807513902313E-6</v>
      </c>
      <c r="F289" s="178">
        <v>7.0099558898525634E-6</v>
      </c>
      <c r="G289" s="165">
        <v>6.9369053771422032E-6</v>
      </c>
      <c r="H289" s="178">
        <v>6.8556307008854044E-6</v>
      </c>
      <c r="I289" s="165">
        <v>6.7630628559061831E-6</v>
      </c>
      <c r="J289" s="178">
        <v>6.6706801925825372E-6</v>
      </c>
      <c r="K289" s="165">
        <v>6.5532946688947871E-6</v>
      </c>
      <c r="L289" s="178">
        <v>8.027254133233154E-6</v>
      </c>
      <c r="M289" s="165">
        <v>7.8809658911796223E-6</v>
      </c>
      <c r="N289" s="178">
        <v>9.282178217821782E-6</v>
      </c>
    </row>
    <row r="290" spans="1:14" ht="20.100000000000001" customHeight="1" x14ac:dyDescent="0.2">
      <c r="A290" s="258"/>
      <c r="B290" s="60" t="s">
        <v>346</v>
      </c>
      <c r="C290" s="177">
        <v>3.6242783155804102E-6</v>
      </c>
      <c r="D290" s="166">
        <v>3.5887378229639746E-6</v>
      </c>
      <c r="E290" s="177">
        <v>3.5476403756951156E-6</v>
      </c>
      <c r="F290" s="166">
        <v>3.5049779449262817E-6</v>
      </c>
      <c r="G290" s="165">
        <v>6.9369053771422032E-6</v>
      </c>
      <c r="H290" s="178">
        <v>6.8556307008854044E-6</v>
      </c>
      <c r="I290" s="165">
        <v>1.183535999783582E-5</v>
      </c>
      <c r="J290" s="178">
        <v>1.3341360385165074E-5</v>
      </c>
      <c r="K290" s="165">
        <v>1.474491300501327E-5</v>
      </c>
      <c r="L290" s="178">
        <v>1.6054508266466308E-5</v>
      </c>
      <c r="M290" s="165">
        <v>1.5761931782359245E-5</v>
      </c>
      <c r="N290" s="178">
        <v>1.547029702970297E-5</v>
      </c>
    </row>
    <row r="291" spans="1:14" ht="20.100000000000001" customHeight="1" x14ac:dyDescent="0.2">
      <c r="A291" s="258"/>
      <c r="B291" s="60" t="s">
        <v>347</v>
      </c>
      <c r="C291" s="165">
        <v>2.8994226524643282E-5</v>
      </c>
      <c r="D291" s="178">
        <v>3.4093009318157757E-5</v>
      </c>
      <c r="E291" s="162">
        <v>5.8536066198969412E-5</v>
      </c>
      <c r="F291" s="163">
        <v>7.7109514788378195E-5</v>
      </c>
      <c r="G291" s="162">
        <v>9.0179769902848646E-5</v>
      </c>
      <c r="H291" s="163">
        <v>1.0454836818850242E-4</v>
      </c>
      <c r="I291" s="162">
        <v>1.1497206855040511E-4</v>
      </c>
      <c r="J291" s="163">
        <v>1.2507525361092256E-4</v>
      </c>
      <c r="K291" s="162">
        <v>1.2942756971067205E-4</v>
      </c>
      <c r="L291" s="163">
        <v>1.3325241861167036E-4</v>
      </c>
      <c r="M291" s="162">
        <v>1.3555261332828952E-4</v>
      </c>
      <c r="N291" s="163">
        <v>1.4542079207920791E-4</v>
      </c>
    </row>
    <row r="292" spans="1:14" ht="20.100000000000001" customHeight="1" x14ac:dyDescent="0.2">
      <c r="A292" s="258"/>
      <c r="B292" s="60" t="s">
        <v>348</v>
      </c>
      <c r="C292" s="165">
        <v>1.2684974104531435E-5</v>
      </c>
      <c r="D292" s="178">
        <v>1.2560582380373911E-5</v>
      </c>
      <c r="E292" s="165">
        <v>1.4190561502780463E-5</v>
      </c>
      <c r="F292" s="178">
        <v>1.7524889724631406E-5</v>
      </c>
      <c r="G292" s="165">
        <v>2.4279168819997711E-5</v>
      </c>
      <c r="H292" s="178">
        <v>4.113378420531243E-5</v>
      </c>
      <c r="I292" s="162">
        <v>6.7630628559061829E-5</v>
      </c>
      <c r="J292" s="163">
        <v>9.172185264800988E-5</v>
      </c>
      <c r="K292" s="162">
        <v>1.0485271470231659E-4</v>
      </c>
      <c r="L292" s="163">
        <v>1.2361971365179057E-4</v>
      </c>
      <c r="M292" s="162">
        <v>1.2924784061534581E-4</v>
      </c>
      <c r="N292" s="163">
        <v>1.4542079207920791E-4</v>
      </c>
    </row>
    <row r="293" spans="1:14" ht="20.100000000000001" customHeight="1" x14ac:dyDescent="0.2">
      <c r="A293" s="258"/>
      <c r="B293" s="60" t="s">
        <v>349</v>
      </c>
      <c r="C293" s="162">
        <v>2.2108097725040502E-4</v>
      </c>
      <c r="D293" s="163">
        <v>2.3685669631562232E-4</v>
      </c>
      <c r="E293" s="162">
        <v>2.696206685528288E-4</v>
      </c>
      <c r="F293" s="163">
        <v>2.9792312531873392E-4</v>
      </c>
      <c r="G293" s="162">
        <v>3.5204794788996679E-4</v>
      </c>
      <c r="H293" s="163">
        <v>3.85629226924804E-4</v>
      </c>
      <c r="I293" s="162">
        <v>4.4805291420378461E-4</v>
      </c>
      <c r="J293" s="97">
        <v>4.986333443955447E-4</v>
      </c>
      <c r="K293" s="96">
        <v>5.6358334152495164E-4</v>
      </c>
      <c r="L293" s="97">
        <v>6.2612582239218598E-4</v>
      </c>
      <c r="M293" s="96">
        <v>6.9037261206733494E-4</v>
      </c>
      <c r="N293" s="97">
        <v>7.3329207920792079E-4</v>
      </c>
    </row>
    <row r="294" spans="1:14" ht="20.100000000000001" customHeight="1" x14ac:dyDescent="0.2">
      <c r="A294" s="258"/>
      <c r="B294" s="60" t="s">
        <v>350</v>
      </c>
      <c r="C294" s="165">
        <v>9.0606957889510248E-6</v>
      </c>
      <c r="D294" s="178">
        <v>8.971844557409936E-6</v>
      </c>
      <c r="E294" s="165">
        <v>1.0642921127085347E-5</v>
      </c>
      <c r="F294" s="178">
        <v>1.0514933834778844E-5</v>
      </c>
      <c r="G294" s="165">
        <v>1.0405358065713304E-5</v>
      </c>
      <c r="H294" s="178">
        <v>1.3711261401770809E-5</v>
      </c>
      <c r="I294" s="165">
        <v>2.0289188567718547E-5</v>
      </c>
      <c r="J294" s="178">
        <v>2.0012040577747611E-5</v>
      </c>
      <c r="K294" s="165">
        <v>2.1298207673908057E-5</v>
      </c>
      <c r="L294" s="178">
        <v>2.08708607464062E-5</v>
      </c>
      <c r="M294" s="165">
        <v>2.2066704495302944E-5</v>
      </c>
      <c r="N294" s="178">
        <v>2.3205445544554456E-5</v>
      </c>
    </row>
    <row r="295" spans="1:14" ht="20.100000000000001" customHeight="1" x14ac:dyDescent="0.2">
      <c r="A295" s="258"/>
      <c r="B295" s="60" t="s">
        <v>351</v>
      </c>
      <c r="C295" s="162">
        <v>1.087283494674123E-4</v>
      </c>
      <c r="D295" s="163">
        <v>1.0766213468891924E-4</v>
      </c>
      <c r="E295" s="162">
        <v>1.0642921127085348E-4</v>
      </c>
      <c r="F295" s="163">
        <v>1.0514933834778845E-4</v>
      </c>
      <c r="G295" s="162">
        <v>1.0578780700141859E-4</v>
      </c>
      <c r="H295" s="163">
        <v>9.9406645162838372E-5</v>
      </c>
      <c r="I295" s="162">
        <v>9.8064411410639648E-5</v>
      </c>
      <c r="J295" s="163">
        <v>9.8392532840592425E-5</v>
      </c>
      <c r="K295" s="162">
        <v>9.5022772698974411E-5</v>
      </c>
      <c r="L295" s="163">
        <v>9.4721598772151209E-5</v>
      </c>
      <c r="M295" s="162">
        <v>9.1419204337683628E-5</v>
      </c>
      <c r="N295" s="163">
        <v>8.9727722772277226E-5</v>
      </c>
    </row>
    <row r="296" spans="1:14" ht="20.100000000000001" customHeight="1" x14ac:dyDescent="0.2">
      <c r="A296" s="258"/>
      <c r="B296" s="60" t="s">
        <v>352</v>
      </c>
      <c r="C296" s="162">
        <v>1.775896374634401E-4</v>
      </c>
      <c r="D296" s="163">
        <v>1.7584815332523474E-4</v>
      </c>
      <c r="E296" s="162">
        <v>1.7560819859690824E-4</v>
      </c>
      <c r="F296" s="163">
        <v>1.7349640827385093E-4</v>
      </c>
      <c r="G296" s="162">
        <v>1.7168840808426953E-4</v>
      </c>
      <c r="H296" s="163">
        <v>1.6967685984691376E-4</v>
      </c>
      <c r="I296" s="162">
        <v>1.6738580568367801E-4</v>
      </c>
      <c r="J296" s="163">
        <v>1.6343166471827217E-4</v>
      </c>
      <c r="K296" s="162">
        <v>1.5891739572069857E-4</v>
      </c>
      <c r="L296" s="163">
        <v>1.5572873018472318E-4</v>
      </c>
      <c r="M296" s="162">
        <v>1.5131454511064875E-4</v>
      </c>
      <c r="N296" s="163">
        <v>1.5006188118811881E-4</v>
      </c>
    </row>
    <row r="297" spans="1:14" ht="20.100000000000001" customHeight="1" x14ac:dyDescent="0.2">
      <c r="A297" s="258"/>
      <c r="B297" s="60" t="s">
        <v>353</v>
      </c>
      <c r="C297" s="162">
        <v>2.5913589956399932E-4</v>
      </c>
      <c r="D297" s="163">
        <v>2.6018349216488815E-4</v>
      </c>
      <c r="E297" s="162">
        <v>2.7671594930421902E-4</v>
      </c>
      <c r="F297" s="163">
        <v>2.7689325764917625E-4</v>
      </c>
      <c r="G297" s="162">
        <v>2.861473468071159E-4</v>
      </c>
      <c r="H297" s="163">
        <v>3.0507556618940051E-4</v>
      </c>
      <c r="I297" s="162">
        <v>3.2293625136952021E-4</v>
      </c>
      <c r="J297" s="163">
        <v>3.5354605020687446E-4</v>
      </c>
      <c r="K297" s="162">
        <v>3.7189947245977917E-4</v>
      </c>
      <c r="L297" s="163">
        <v>3.7888639508860483E-4</v>
      </c>
      <c r="M297" s="162">
        <v>3.7986255595485785E-4</v>
      </c>
      <c r="N297" s="163">
        <v>3.8521039603960398E-4</v>
      </c>
    </row>
    <row r="298" spans="1:14" ht="20.100000000000001" customHeight="1" thickBot="1" x14ac:dyDescent="0.25">
      <c r="A298" s="258"/>
      <c r="B298" s="144" t="s">
        <v>354</v>
      </c>
      <c r="C298" s="206" t="s">
        <v>65</v>
      </c>
      <c r="D298" s="205" t="s">
        <v>65</v>
      </c>
      <c r="E298" s="206" t="s">
        <v>65</v>
      </c>
      <c r="F298" s="205" t="s">
        <v>65</v>
      </c>
      <c r="G298" s="206" t="s">
        <v>65</v>
      </c>
      <c r="H298" s="205" t="s">
        <v>65</v>
      </c>
      <c r="I298" s="206" t="s">
        <v>65</v>
      </c>
      <c r="J298" s="205" t="s">
        <v>65</v>
      </c>
      <c r="K298" s="206" t="s">
        <v>65</v>
      </c>
      <c r="L298" s="213">
        <v>1.6054508266466307E-6</v>
      </c>
      <c r="M298" s="214">
        <v>1.5761931782359246E-6</v>
      </c>
      <c r="N298" s="213">
        <v>1.5470297029702971E-6</v>
      </c>
    </row>
    <row r="299" spans="1:14" ht="20.100000000000001" customHeight="1" thickTop="1" x14ac:dyDescent="0.2">
      <c r="A299" s="257" t="s">
        <v>255</v>
      </c>
      <c r="B299" s="156" t="s">
        <v>355</v>
      </c>
      <c r="C299" s="215">
        <v>1.812139157790205E-5</v>
      </c>
      <c r="D299" s="216">
        <v>1.7943689114819872E-5</v>
      </c>
      <c r="E299" s="215">
        <v>1.5964381690628023E-5</v>
      </c>
      <c r="F299" s="216">
        <v>1.5772400752168267E-5</v>
      </c>
      <c r="G299" s="215">
        <v>1.5608037098569957E-5</v>
      </c>
      <c r="H299" s="216">
        <v>1.5425169076992162E-5</v>
      </c>
      <c r="I299" s="215">
        <v>1.5216891425788911E-5</v>
      </c>
      <c r="J299" s="216">
        <v>1.5009030433310709E-5</v>
      </c>
      <c r="K299" s="215">
        <v>1.474491300501327E-5</v>
      </c>
      <c r="L299" s="216">
        <v>1.4449057439819675E-5</v>
      </c>
      <c r="M299" s="215">
        <v>1.4185738604123321E-5</v>
      </c>
      <c r="N299" s="216">
        <v>1.3923267326732674E-5</v>
      </c>
    </row>
    <row r="300" spans="1:14" ht="20.100000000000001" customHeight="1" x14ac:dyDescent="0.2">
      <c r="A300" s="258"/>
      <c r="B300" s="60" t="s">
        <v>356</v>
      </c>
      <c r="C300" s="96">
        <v>4.8547208037199594E-3</v>
      </c>
      <c r="D300" s="97">
        <v>4.7855818869224596E-3</v>
      </c>
      <c r="E300" s="96">
        <v>4.6988496776081811E-3</v>
      </c>
      <c r="F300" s="97">
        <v>4.5985310637432818E-3</v>
      </c>
      <c r="G300" s="96">
        <v>4.4951146843881474E-3</v>
      </c>
      <c r="H300" s="97">
        <v>4.3841758332162162E-3</v>
      </c>
      <c r="I300" s="96">
        <v>4.2742557249327079E-3</v>
      </c>
      <c r="J300" s="97">
        <v>4.1891871609418332E-3</v>
      </c>
      <c r="K300" s="96">
        <v>4.1154690520659263E-3</v>
      </c>
      <c r="L300" s="97">
        <v>4.0312870257096893E-3</v>
      </c>
      <c r="M300" s="96">
        <v>3.9562448773721708E-3</v>
      </c>
      <c r="N300" s="97">
        <v>3.8629331683168316E-3</v>
      </c>
    </row>
    <row r="301" spans="1:14" ht="20.100000000000001" customHeight="1" x14ac:dyDescent="0.2">
      <c r="A301" s="258"/>
      <c r="B301" s="60" t="s">
        <v>357</v>
      </c>
      <c r="C301" s="162">
        <v>7.0673427153817992E-5</v>
      </c>
      <c r="D301" s="163">
        <v>6.9980387547797501E-5</v>
      </c>
      <c r="E301" s="162">
        <v>6.9178987326054756E-5</v>
      </c>
      <c r="F301" s="163">
        <v>7.0099558898525626E-5</v>
      </c>
      <c r="G301" s="162">
        <v>6.9369053771422027E-5</v>
      </c>
      <c r="H301" s="163">
        <v>7.883975306018216E-5</v>
      </c>
      <c r="I301" s="162">
        <v>8.9610582840756917E-5</v>
      </c>
      <c r="J301" s="163">
        <v>1.0172787293688369E-4</v>
      </c>
      <c r="K301" s="162">
        <v>1.015760673678692E-4</v>
      </c>
      <c r="L301" s="163">
        <v>1.0595975455867762E-4</v>
      </c>
      <c r="M301" s="162">
        <v>1.1821448836769435E-4</v>
      </c>
      <c r="N301" s="163">
        <v>1.2376237623762376E-4</v>
      </c>
    </row>
    <row r="302" spans="1:14" ht="20.100000000000001" customHeight="1" x14ac:dyDescent="0.2">
      <c r="A302" s="258"/>
      <c r="B302" s="60" t="s">
        <v>358</v>
      </c>
      <c r="C302" s="162">
        <v>3.2437290924444668E-4</v>
      </c>
      <c r="D302" s="163">
        <v>3.2298640406675769E-4</v>
      </c>
      <c r="E302" s="162">
        <v>3.192876338125604E-4</v>
      </c>
      <c r="F302" s="163">
        <v>3.1194303709843903E-4</v>
      </c>
      <c r="G302" s="162">
        <v>3.1042651562711358E-4</v>
      </c>
      <c r="H302" s="163">
        <v>3.0507556618940051E-4</v>
      </c>
      <c r="I302" s="162">
        <v>2.9588399994589549E-4</v>
      </c>
      <c r="J302" s="163">
        <v>3.0851895890694232E-4</v>
      </c>
      <c r="K302" s="162">
        <v>3.3421802811363415E-4</v>
      </c>
      <c r="L302" s="163">
        <v>4.2062811658141725E-4</v>
      </c>
      <c r="M302" s="96">
        <v>5.0122943067902397E-4</v>
      </c>
      <c r="N302" s="97">
        <v>7.1936881188118811E-4</v>
      </c>
    </row>
    <row r="303" spans="1:14" ht="20.100000000000001" customHeight="1" x14ac:dyDescent="0.2">
      <c r="A303" s="258"/>
      <c r="B303" s="60" t="s">
        <v>359</v>
      </c>
      <c r="C303" s="177" t="s">
        <v>65</v>
      </c>
      <c r="D303" s="166" t="s">
        <v>65</v>
      </c>
      <c r="E303" s="177" t="s">
        <v>65</v>
      </c>
      <c r="F303" s="166" t="s">
        <v>65</v>
      </c>
      <c r="G303" s="177" t="s">
        <v>65</v>
      </c>
      <c r="H303" s="166" t="s">
        <v>65</v>
      </c>
      <c r="I303" s="177" t="s">
        <v>65</v>
      </c>
      <c r="J303" s="166" t="s">
        <v>65</v>
      </c>
      <c r="K303" s="177">
        <v>1.6383236672236968E-6</v>
      </c>
      <c r="L303" s="166">
        <v>1.6054508266466307E-6</v>
      </c>
      <c r="M303" s="165">
        <v>7.8809658911796223E-6</v>
      </c>
      <c r="N303" s="178">
        <v>9.282178217821782E-6</v>
      </c>
    </row>
    <row r="304" spans="1:14" ht="20.100000000000001" customHeight="1" x14ac:dyDescent="0.2">
      <c r="A304" s="258"/>
      <c r="B304" s="60" t="s">
        <v>360</v>
      </c>
      <c r="C304" s="177">
        <v>1.8121391577902051E-6</v>
      </c>
      <c r="D304" s="166">
        <v>1.7943689114819873E-6</v>
      </c>
      <c r="E304" s="96" t="s">
        <v>65</v>
      </c>
      <c r="F304" s="97" t="s">
        <v>65</v>
      </c>
      <c r="G304" s="96" t="s">
        <v>65</v>
      </c>
      <c r="H304" s="97" t="s">
        <v>65</v>
      </c>
      <c r="I304" s="96" t="s">
        <v>65</v>
      </c>
      <c r="J304" s="97" t="s">
        <v>65</v>
      </c>
      <c r="K304" s="96" t="s">
        <v>65</v>
      </c>
      <c r="L304" s="97" t="s">
        <v>65</v>
      </c>
      <c r="M304" s="96" t="s">
        <v>65</v>
      </c>
      <c r="N304" s="97" t="s">
        <v>65</v>
      </c>
    </row>
    <row r="305" spans="1:14" ht="20.100000000000001" customHeight="1" x14ac:dyDescent="0.2">
      <c r="A305" s="258"/>
      <c r="B305" s="60" t="s">
        <v>361</v>
      </c>
      <c r="C305" s="165">
        <v>1.0872834946741231E-5</v>
      </c>
      <c r="D305" s="178">
        <v>1.0766213468891923E-5</v>
      </c>
      <c r="E305" s="165">
        <v>1.0642921127085347E-5</v>
      </c>
      <c r="F305" s="178">
        <v>1.0514933834778844E-5</v>
      </c>
      <c r="G305" s="165">
        <v>1.0405358065713304E-5</v>
      </c>
      <c r="H305" s="178">
        <v>1.1997353726549459E-5</v>
      </c>
      <c r="I305" s="165">
        <v>1.183535999783582E-5</v>
      </c>
      <c r="J305" s="178">
        <v>1.167369033701944E-5</v>
      </c>
      <c r="K305" s="165">
        <v>1.3106589337789574E-5</v>
      </c>
      <c r="L305" s="178">
        <v>1.7659959093112938E-5</v>
      </c>
      <c r="M305" s="165">
        <v>2.2066704495302944E-5</v>
      </c>
      <c r="N305" s="178">
        <v>2.9393564356435643E-5</v>
      </c>
    </row>
    <row r="306" spans="1:14" ht="20.100000000000001" customHeight="1" x14ac:dyDescent="0.2">
      <c r="A306" s="258"/>
      <c r="B306" s="60" t="s">
        <v>362</v>
      </c>
      <c r="C306" s="96" t="s">
        <v>65</v>
      </c>
      <c r="D306" s="97" t="s">
        <v>65</v>
      </c>
      <c r="E306" s="96" t="s">
        <v>65</v>
      </c>
      <c r="F306" s="97" t="s">
        <v>65</v>
      </c>
      <c r="G306" s="96" t="s">
        <v>65</v>
      </c>
      <c r="H306" s="97" t="s">
        <v>65</v>
      </c>
      <c r="I306" s="96" t="s">
        <v>65</v>
      </c>
      <c r="J306" s="97" t="s">
        <v>65</v>
      </c>
      <c r="K306" s="96" t="s">
        <v>65</v>
      </c>
      <c r="L306" s="166">
        <v>1.6054508266466307E-6</v>
      </c>
      <c r="M306" s="177">
        <v>1.5761931782359246E-6</v>
      </c>
      <c r="N306" s="166">
        <v>1.5470297029702971E-6</v>
      </c>
    </row>
    <row r="307" spans="1:14" ht="20.100000000000001" customHeight="1" x14ac:dyDescent="0.2">
      <c r="A307" s="258"/>
      <c r="B307" s="60" t="s">
        <v>363</v>
      </c>
      <c r="C307" s="162">
        <v>1.1778904525636332E-4</v>
      </c>
      <c r="D307" s="163">
        <v>1.1663397924632917E-4</v>
      </c>
      <c r="E307" s="162">
        <v>1.1529831221009127E-4</v>
      </c>
      <c r="F307" s="163">
        <v>1.1566427218256729E-4</v>
      </c>
      <c r="G307" s="162">
        <v>1.1099048603427525E-4</v>
      </c>
      <c r="H307" s="163">
        <v>1.0797618353894512E-4</v>
      </c>
      <c r="I307" s="162">
        <v>1.0651823998052238E-4</v>
      </c>
      <c r="J307" s="163">
        <v>1.0506321303317496E-4</v>
      </c>
      <c r="K307" s="162">
        <v>9.9937743700645503E-5</v>
      </c>
      <c r="L307" s="163">
        <v>1.0114340207873773E-4</v>
      </c>
      <c r="M307" s="162">
        <v>9.772397705062732E-5</v>
      </c>
      <c r="N307" s="163">
        <v>1.005569306930693E-4</v>
      </c>
    </row>
    <row r="308" spans="1:14" ht="20.100000000000001" customHeight="1" x14ac:dyDescent="0.2">
      <c r="A308" s="258"/>
      <c r="B308" s="148" t="s">
        <v>364</v>
      </c>
      <c r="C308" s="165">
        <v>3.4430643998013893E-5</v>
      </c>
      <c r="D308" s="178">
        <v>3.229864040667577E-5</v>
      </c>
      <c r="E308" s="165">
        <v>3.37025835691036E-5</v>
      </c>
      <c r="F308" s="178">
        <v>3.3297290476799674E-5</v>
      </c>
      <c r="G308" s="165">
        <v>3.4684526885711014E-5</v>
      </c>
      <c r="H308" s="178">
        <v>3.4278153504427024E-5</v>
      </c>
      <c r="I308" s="165">
        <v>3.3815314279530915E-5</v>
      </c>
      <c r="J308" s="178">
        <v>3.6688741059203956E-5</v>
      </c>
      <c r="K308" s="165">
        <v>3.7681444346145023E-5</v>
      </c>
      <c r="L308" s="178">
        <v>3.8530819839519134E-5</v>
      </c>
      <c r="M308" s="165">
        <v>4.2557215812369961E-5</v>
      </c>
      <c r="N308" s="178">
        <v>4.3316831683168315E-5</v>
      </c>
    </row>
    <row r="309" spans="1:14" ht="20.100000000000001" customHeight="1" x14ac:dyDescent="0.2">
      <c r="A309" s="258"/>
      <c r="B309" s="148" t="s">
        <v>365</v>
      </c>
      <c r="C309" s="162">
        <v>4.3853767618522963E-4</v>
      </c>
      <c r="D309" s="163">
        <v>4.4500349004753285E-4</v>
      </c>
      <c r="E309" s="162">
        <v>4.7893145071884065E-4</v>
      </c>
      <c r="F309" s="163">
        <v>4.9770686817953195E-4</v>
      </c>
      <c r="G309" s="96">
        <v>5.2547058231852185E-4</v>
      </c>
      <c r="H309" s="97">
        <v>5.5530608677171783E-4</v>
      </c>
      <c r="I309" s="96">
        <v>5.8669570274986137E-4</v>
      </c>
      <c r="J309" s="97">
        <v>6.4038529848792355E-4</v>
      </c>
      <c r="K309" s="96">
        <v>6.7662767456338677E-4</v>
      </c>
      <c r="L309" s="97">
        <v>7.176365195110439E-4</v>
      </c>
      <c r="M309" s="96">
        <v>7.2977744152323304E-4</v>
      </c>
      <c r="N309" s="97">
        <v>7.6732673267326736E-4</v>
      </c>
    </row>
    <row r="310" spans="1:14" ht="20.100000000000001" customHeight="1" x14ac:dyDescent="0.2">
      <c r="A310" s="258"/>
      <c r="B310" s="148" t="s">
        <v>366</v>
      </c>
      <c r="C310" s="165">
        <v>5.4364174733706154E-6</v>
      </c>
      <c r="D310" s="178">
        <v>5.3831067344459614E-6</v>
      </c>
      <c r="E310" s="165">
        <v>5.3214605635426737E-6</v>
      </c>
      <c r="F310" s="178">
        <v>5.2574669173894219E-6</v>
      </c>
      <c r="G310" s="165">
        <v>5.2026790328566522E-6</v>
      </c>
      <c r="H310" s="178">
        <v>5.1417230256640537E-6</v>
      </c>
      <c r="I310" s="165">
        <v>6.7630628559061831E-6</v>
      </c>
      <c r="J310" s="178">
        <v>6.6706801925825372E-6</v>
      </c>
      <c r="K310" s="165">
        <v>8.191618336118483E-6</v>
      </c>
      <c r="L310" s="178">
        <v>9.6327049598797835E-6</v>
      </c>
      <c r="M310" s="165">
        <v>1.5761931782359245E-5</v>
      </c>
      <c r="N310" s="178">
        <v>1.7017326732673269E-5</v>
      </c>
    </row>
    <row r="311" spans="1:14" ht="20.100000000000001" customHeight="1" x14ac:dyDescent="0.2">
      <c r="A311" s="258"/>
      <c r="B311" s="60" t="s">
        <v>367</v>
      </c>
      <c r="C311" s="165">
        <v>4.3491339786964923E-5</v>
      </c>
      <c r="D311" s="178">
        <v>4.3064853875567691E-5</v>
      </c>
      <c r="E311" s="165">
        <v>4.2571684508341389E-5</v>
      </c>
      <c r="F311" s="178">
        <v>4.2059735339115375E-5</v>
      </c>
      <c r="G311" s="165">
        <v>4.1621432262853218E-5</v>
      </c>
      <c r="H311" s="178">
        <v>3.941987653009108E-5</v>
      </c>
      <c r="I311" s="165">
        <v>4.2269142849413645E-5</v>
      </c>
      <c r="J311" s="163">
        <v>5.5033111588805931E-5</v>
      </c>
      <c r="K311" s="162">
        <v>6.5532946688947864E-5</v>
      </c>
      <c r="L311" s="163">
        <v>7.8667090505684907E-5</v>
      </c>
      <c r="M311" s="162">
        <v>9.772397705062732E-5</v>
      </c>
      <c r="N311" s="163">
        <v>1.1448019801980197E-4</v>
      </c>
    </row>
    <row r="312" spans="1:14" ht="20.100000000000001" customHeight="1" x14ac:dyDescent="0.2">
      <c r="A312" s="258"/>
      <c r="B312" s="60" t="s">
        <v>368</v>
      </c>
      <c r="C312" s="162">
        <v>1.6128038504332825E-4</v>
      </c>
      <c r="D312" s="163">
        <v>1.6328757094486083E-4</v>
      </c>
      <c r="E312" s="162">
        <v>1.6496527746982288E-4</v>
      </c>
      <c r="F312" s="163">
        <v>1.629814744390721E-4</v>
      </c>
      <c r="G312" s="162">
        <v>1.6475150270712732E-4</v>
      </c>
      <c r="H312" s="163">
        <v>1.7481858287257782E-4</v>
      </c>
      <c r="I312" s="162">
        <v>1.8429346282344348E-4</v>
      </c>
      <c r="J312" s="163">
        <v>1.851113753441654E-4</v>
      </c>
      <c r="K312" s="162">
        <v>2.047904584029621E-4</v>
      </c>
      <c r="L312" s="163">
        <v>2.1513041077064852E-4</v>
      </c>
      <c r="M312" s="162">
        <v>2.2066704495302944E-4</v>
      </c>
      <c r="N312" s="163">
        <v>2.3978960396039604E-4</v>
      </c>
    </row>
    <row r="313" spans="1:14" ht="20.100000000000001" customHeight="1" x14ac:dyDescent="0.2">
      <c r="A313" s="258"/>
      <c r="B313" s="60" t="s">
        <v>369</v>
      </c>
      <c r="C313" s="162">
        <v>5.2552035575915946E-5</v>
      </c>
      <c r="D313" s="163">
        <v>5.2036698432977632E-5</v>
      </c>
      <c r="E313" s="162">
        <v>5.1440785447579178E-5</v>
      </c>
      <c r="F313" s="163">
        <v>5.2574669173894223E-5</v>
      </c>
      <c r="G313" s="162">
        <v>5.7229469361423178E-5</v>
      </c>
      <c r="H313" s="163">
        <v>5.9986768632747292E-5</v>
      </c>
      <c r="I313" s="162">
        <v>6.2558331417132188E-5</v>
      </c>
      <c r="J313" s="163">
        <v>6.3371461829534102E-5</v>
      </c>
      <c r="K313" s="162">
        <v>6.5532946688947864E-5</v>
      </c>
      <c r="L313" s="163">
        <v>6.7428934719158484E-5</v>
      </c>
      <c r="M313" s="162">
        <v>7.0928693020616611E-5</v>
      </c>
      <c r="N313" s="163">
        <v>8.0445544554455449E-5</v>
      </c>
    </row>
    <row r="314" spans="1:14" ht="20.100000000000001" customHeight="1" x14ac:dyDescent="0.2">
      <c r="A314" s="258"/>
      <c r="B314" s="60" t="s">
        <v>370</v>
      </c>
      <c r="C314" s="162">
        <v>5.6176313891496358E-5</v>
      </c>
      <c r="D314" s="163">
        <v>7.7157863193725448E-5</v>
      </c>
      <c r="E314" s="162">
        <v>1.348103342764144E-4</v>
      </c>
      <c r="F314" s="163">
        <v>1.6473396341153522E-4</v>
      </c>
      <c r="G314" s="162">
        <v>2.5666549895426153E-4</v>
      </c>
      <c r="H314" s="163">
        <v>3.2050073526639268E-4</v>
      </c>
      <c r="I314" s="162">
        <v>3.9732994278448826E-4</v>
      </c>
      <c r="J314" s="163">
        <v>4.4526790285488434E-4</v>
      </c>
      <c r="K314" s="96">
        <v>5.1443363150824079E-4</v>
      </c>
      <c r="L314" s="97">
        <v>5.6351324015296736E-4</v>
      </c>
      <c r="M314" s="96">
        <v>6.0052960090788729E-4</v>
      </c>
      <c r="N314" s="97">
        <v>6.1571782178217822E-4</v>
      </c>
    </row>
    <row r="315" spans="1:14" ht="20.100000000000001" customHeight="1" x14ac:dyDescent="0.2">
      <c r="A315" s="258"/>
      <c r="B315" s="60" t="s">
        <v>371</v>
      </c>
      <c r="C315" s="96" t="s">
        <v>65</v>
      </c>
      <c r="D315" s="97" t="s">
        <v>65</v>
      </c>
      <c r="E315" s="96" t="s">
        <v>65</v>
      </c>
      <c r="F315" s="97" t="s">
        <v>65</v>
      </c>
      <c r="G315" s="96" t="s">
        <v>65</v>
      </c>
      <c r="H315" s="97" t="s">
        <v>65</v>
      </c>
      <c r="I315" s="96" t="s">
        <v>65</v>
      </c>
      <c r="J315" s="97" t="s">
        <v>65</v>
      </c>
      <c r="K315" s="96" t="s">
        <v>65</v>
      </c>
      <c r="L315" s="97" t="s">
        <v>65</v>
      </c>
      <c r="M315" s="177">
        <v>1.5761931782359246E-6</v>
      </c>
      <c r="N315" s="166">
        <v>1.5470297029702971E-6</v>
      </c>
    </row>
    <row r="316" spans="1:14" ht="20.100000000000001" customHeight="1" x14ac:dyDescent="0.2">
      <c r="A316" s="258"/>
      <c r="B316" s="148" t="s">
        <v>372</v>
      </c>
      <c r="C316" s="162">
        <v>4.9471399007672593E-4</v>
      </c>
      <c r="D316" s="97">
        <v>5.3292756671015026E-4</v>
      </c>
      <c r="E316" s="96">
        <v>5.906821225532368E-4</v>
      </c>
      <c r="F316" s="97">
        <v>6.0636118447224675E-4</v>
      </c>
      <c r="G316" s="96">
        <v>6.7287982158279369E-4</v>
      </c>
      <c r="H316" s="97">
        <v>7.1812731591774611E-4</v>
      </c>
      <c r="I316" s="96">
        <v>7.456276798636567E-4</v>
      </c>
      <c r="J316" s="97">
        <v>7.7379890233957428E-4</v>
      </c>
      <c r="K316" s="96">
        <v>7.7984206559847966E-4</v>
      </c>
      <c r="L316" s="97">
        <v>7.8185455257690916E-4</v>
      </c>
      <c r="M316" s="96">
        <v>7.7706323687031084E-4</v>
      </c>
      <c r="N316" s="97">
        <v>7.7196782178217825E-4</v>
      </c>
    </row>
    <row r="317" spans="1:14" ht="20.100000000000001" customHeight="1" x14ac:dyDescent="0.2">
      <c r="A317" s="258"/>
      <c r="B317" s="148" t="s">
        <v>373</v>
      </c>
      <c r="C317" s="177">
        <v>1.8121391577902051E-6</v>
      </c>
      <c r="D317" s="166">
        <v>1.7943689114819873E-6</v>
      </c>
      <c r="E317" s="177">
        <v>1.7738201878475578E-6</v>
      </c>
      <c r="F317" s="166">
        <v>1.7524889724631409E-6</v>
      </c>
      <c r="G317" s="177">
        <v>1.7342263442855508E-6</v>
      </c>
      <c r="H317" s="166">
        <v>1.7139076752213511E-6</v>
      </c>
      <c r="I317" s="177">
        <v>1.6907657139765458E-6</v>
      </c>
      <c r="J317" s="166">
        <v>1.6676700481456343E-6</v>
      </c>
      <c r="K317" s="177">
        <v>1.6383236672236968E-6</v>
      </c>
      <c r="L317" s="166">
        <v>1.6054508266466307E-6</v>
      </c>
      <c r="M317" s="177">
        <v>3.1523863564718492E-6</v>
      </c>
      <c r="N317" s="166">
        <v>3.0940594059405943E-6</v>
      </c>
    </row>
    <row r="318" spans="1:14" ht="20.100000000000001" customHeight="1" x14ac:dyDescent="0.2">
      <c r="A318" s="258"/>
      <c r="B318" s="60" t="s">
        <v>374</v>
      </c>
      <c r="C318" s="177">
        <v>1.8121391577902051E-6</v>
      </c>
      <c r="D318" s="166">
        <v>1.7943689114819873E-6</v>
      </c>
      <c r="E318" s="177">
        <v>1.7738201878475578E-6</v>
      </c>
      <c r="F318" s="166">
        <v>1.7524889724631409E-6</v>
      </c>
      <c r="G318" s="177">
        <v>1.7342263442855508E-6</v>
      </c>
      <c r="H318" s="166">
        <v>1.7139076752213511E-6</v>
      </c>
      <c r="I318" s="177">
        <v>1.6907657139765458E-6</v>
      </c>
      <c r="J318" s="166">
        <v>1.6676700481456343E-6</v>
      </c>
      <c r="K318" s="177">
        <v>1.6383236672236968E-6</v>
      </c>
      <c r="L318" s="166">
        <v>1.6054508266466307E-6</v>
      </c>
      <c r="M318" s="177">
        <v>1.5761931782359246E-6</v>
      </c>
      <c r="N318" s="97" t="s">
        <v>65</v>
      </c>
    </row>
    <row r="319" spans="1:14" ht="20.100000000000001" customHeight="1" x14ac:dyDescent="0.2">
      <c r="A319" s="258"/>
      <c r="B319" s="60" t="s">
        <v>375</v>
      </c>
      <c r="C319" s="96">
        <v>1.2938673586622065E-3</v>
      </c>
      <c r="D319" s="97">
        <v>1.2901512473555488E-3</v>
      </c>
      <c r="E319" s="96">
        <v>1.2682814343110038E-3</v>
      </c>
      <c r="F319" s="97">
        <v>1.258287082228535E-3</v>
      </c>
      <c r="G319" s="96">
        <v>1.2538456469184532E-3</v>
      </c>
      <c r="H319" s="97">
        <v>1.2494386952363651E-3</v>
      </c>
      <c r="I319" s="96">
        <v>1.2528573940566205E-3</v>
      </c>
      <c r="J319" s="97">
        <v>1.2640938964943909E-3</v>
      </c>
      <c r="K319" s="96">
        <v>1.2860840787706019E-3</v>
      </c>
      <c r="L319" s="97">
        <v>1.3646332026496361E-3</v>
      </c>
      <c r="M319" s="96">
        <v>1.506840678393544E-3</v>
      </c>
      <c r="N319" s="97">
        <v>1.6367574257425742E-3</v>
      </c>
    </row>
    <row r="320" spans="1:14" ht="20.100000000000001" customHeight="1" x14ac:dyDescent="0.2">
      <c r="A320" s="258"/>
      <c r="B320" s="60" t="s">
        <v>376</v>
      </c>
      <c r="C320" s="94">
        <v>3.8979113284067311E-3</v>
      </c>
      <c r="D320" s="95">
        <v>3.9045467513848043E-3</v>
      </c>
      <c r="E320" s="94">
        <v>3.9609404794635969E-3</v>
      </c>
      <c r="F320" s="95">
        <v>3.9799024564637926E-3</v>
      </c>
      <c r="G320" s="94">
        <v>4.1881566214496055E-3</v>
      </c>
      <c r="H320" s="95">
        <v>4.4184539867206437E-3</v>
      </c>
      <c r="I320" s="94">
        <v>4.7104732791386564E-3</v>
      </c>
      <c r="J320" s="95">
        <v>5.0080131545813394E-3</v>
      </c>
      <c r="K320" s="94">
        <v>5.2688489137914084E-3</v>
      </c>
      <c r="L320" s="95">
        <v>5.5002745320913565E-3</v>
      </c>
      <c r="M320" s="94">
        <v>5.5970619759157679E-3</v>
      </c>
      <c r="N320" s="95">
        <v>5.6745049504950493E-3</v>
      </c>
    </row>
    <row r="321" spans="1:14" ht="20.100000000000001" customHeight="1" thickBot="1" x14ac:dyDescent="0.25">
      <c r="A321" s="259"/>
      <c r="B321" s="147" t="s">
        <v>224</v>
      </c>
      <c r="C321" s="204">
        <v>0.10161932755140132</v>
      </c>
      <c r="D321" s="204">
        <v>0.10410748987527342</v>
      </c>
      <c r="E321" s="204">
        <v>0.10919991840427136</v>
      </c>
      <c r="F321" s="204">
        <v>0.11225042366420909</v>
      </c>
      <c r="G321" s="204">
        <v>0.11903382781907164</v>
      </c>
      <c r="H321" s="204">
        <v>0.1262601506182065</v>
      </c>
      <c r="I321" s="204">
        <v>0.13478784271821023</v>
      </c>
      <c r="J321" s="204">
        <v>0.14283593962367358</v>
      </c>
      <c r="K321" s="204">
        <v>0.1516235787542187</v>
      </c>
      <c r="L321" s="204">
        <v>0.16096731623207114</v>
      </c>
      <c r="M321" s="204">
        <v>0.16979541012546498</v>
      </c>
      <c r="N321" s="204">
        <v>0.17872524752475247</v>
      </c>
    </row>
    <row r="322" spans="1:14" ht="20.100000000000001" customHeight="1" thickTop="1" x14ac:dyDescent="0.2">
      <c r="A322" s="193"/>
      <c r="B322" s="60" t="s">
        <v>377</v>
      </c>
      <c r="C322" s="94">
        <v>9.638768180286101E-3</v>
      </c>
      <c r="D322" s="95">
        <v>9.3450732909981897E-3</v>
      </c>
      <c r="E322" s="94">
        <v>9.0943761030944301E-3</v>
      </c>
      <c r="F322" s="95">
        <v>8.8342969101866918E-3</v>
      </c>
      <c r="G322" s="94">
        <v>8.5601412353934793E-3</v>
      </c>
      <c r="H322" s="95">
        <v>8.20618994895983E-3</v>
      </c>
      <c r="I322" s="94">
        <v>7.9347634956919294E-3</v>
      </c>
      <c r="J322" s="95">
        <v>7.6412641606032963E-3</v>
      </c>
      <c r="K322" s="94">
        <v>7.3282217634915957E-3</v>
      </c>
      <c r="L322" s="95">
        <v>7.0158201124457756E-3</v>
      </c>
      <c r="M322" s="94">
        <v>6.7413782233150497E-3</v>
      </c>
      <c r="N322" s="95">
        <v>6.449566831683168E-3</v>
      </c>
    </row>
    <row r="323" spans="1:14" ht="20.100000000000001" customHeight="1" thickBot="1" x14ac:dyDescent="0.25">
      <c r="A323" s="193"/>
      <c r="B323" s="147" t="s">
        <v>6</v>
      </c>
      <c r="C323" s="159">
        <v>1</v>
      </c>
      <c r="D323" s="159">
        <v>1</v>
      </c>
      <c r="E323" s="159">
        <v>1</v>
      </c>
      <c r="F323" s="159">
        <v>1</v>
      </c>
      <c r="G323" s="159">
        <v>1</v>
      </c>
      <c r="H323" s="159">
        <v>1</v>
      </c>
      <c r="I323" s="159">
        <v>1</v>
      </c>
      <c r="J323" s="159">
        <v>1</v>
      </c>
      <c r="K323" s="159">
        <v>1</v>
      </c>
      <c r="L323" s="159">
        <v>1</v>
      </c>
      <c r="M323" s="159">
        <v>1</v>
      </c>
      <c r="N323" s="159">
        <v>1</v>
      </c>
    </row>
    <row r="324" spans="1:14" ht="20.100000000000001" customHeight="1" thickTop="1" x14ac:dyDescent="0.2">
      <c r="A324" s="193"/>
      <c r="B324" s="35"/>
      <c r="C324" s="117"/>
      <c r="D324" s="117"/>
      <c r="E324" s="117"/>
      <c r="F324" s="117"/>
      <c r="G324" s="117"/>
      <c r="H324" s="117"/>
      <c r="I324" s="117"/>
      <c r="J324" s="117"/>
      <c r="K324" s="117"/>
      <c r="L324" s="117"/>
      <c r="M324" s="117"/>
    </row>
    <row r="325" spans="1:14" ht="32.25" customHeight="1" x14ac:dyDescent="0.2">
      <c r="A325" s="247" t="s">
        <v>36</v>
      </c>
      <c r="B325" s="247"/>
      <c r="C325" s="247"/>
      <c r="D325" s="247"/>
      <c r="E325" s="247"/>
      <c r="F325" s="247"/>
      <c r="G325" s="247"/>
      <c r="H325" s="247"/>
      <c r="I325" s="247"/>
      <c r="J325" s="247"/>
      <c r="K325" s="247"/>
      <c r="L325" s="247"/>
      <c r="M325" s="247"/>
    </row>
    <row r="326" spans="1:14" x14ac:dyDescent="0.2">
      <c r="C326" s="5"/>
      <c r="D326" s="5"/>
      <c r="E326" s="5"/>
      <c r="F326" s="5"/>
      <c r="G326" s="5"/>
      <c r="H326" s="5"/>
      <c r="I326" s="5"/>
      <c r="J326" s="5"/>
      <c r="K326" s="5"/>
      <c r="L326" s="5"/>
      <c r="M326" s="5"/>
    </row>
  </sheetData>
  <mergeCells count="13">
    <mergeCell ref="A1:M1"/>
    <mergeCell ref="A163:M163"/>
    <mergeCell ref="A325:M325"/>
    <mergeCell ref="A3:A7"/>
    <mergeCell ref="A8:A37"/>
    <mergeCell ref="A38:A68"/>
    <mergeCell ref="A69:A136"/>
    <mergeCell ref="A137:A159"/>
    <mergeCell ref="A165:A169"/>
    <mergeCell ref="A170:A199"/>
    <mergeCell ref="A200:A230"/>
    <mergeCell ref="A231:A298"/>
    <mergeCell ref="A299:A321"/>
  </mergeCells>
  <printOptions horizontalCentered="1"/>
  <pageMargins left="0.11811023622047245" right="0.11811023622047245" top="0.55118110236220474" bottom="0.55118110236220474" header="0.11811023622047245" footer="0.11811023622047245"/>
  <pageSetup paperSize="9" scale="54" fitToHeight="0"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65EC-6C5B-4AA0-95BF-974D3E5CD7A3}">
  <sheetPr>
    <pageSetUpPr fitToPage="1"/>
  </sheetPr>
  <dimension ref="A1:O291"/>
  <sheetViews>
    <sheetView showGridLines="0" showZeros="0" zoomScaleNormal="100" zoomScaleSheetLayoutView="100" workbookViewId="0">
      <selection activeCell="B247" sqref="A247:XFD247"/>
    </sheetView>
  </sheetViews>
  <sheetFormatPr defaultColWidth="10.21875" defaultRowHeight="15" x14ac:dyDescent="0.2"/>
  <cols>
    <col min="1" max="1" width="3.21875" style="194" customWidth="1"/>
    <col min="2" max="2" width="30.77734375" style="1" customWidth="1"/>
    <col min="3" max="16384" width="10.21875" style="1"/>
  </cols>
  <sheetData>
    <row r="1" spans="1:15" ht="32.25" customHeight="1" thickBot="1" x14ac:dyDescent="0.25">
      <c r="A1" s="245" t="s">
        <v>379</v>
      </c>
      <c r="B1" s="245"/>
      <c r="C1" s="245"/>
      <c r="D1" s="245"/>
      <c r="E1" s="245"/>
      <c r="F1" s="245"/>
      <c r="G1" s="245"/>
      <c r="H1" s="245"/>
      <c r="I1" s="245"/>
      <c r="J1" s="245"/>
      <c r="K1" s="245"/>
      <c r="L1" s="245"/>
      <c r="M1" s="245"/>
    </row>
    <row r="2" spans="1:15" ht="32.25" customHeight="1" thickTop="1" thickBot="1" x14ac:dyDescent="0.25">
      <c r="A2" s="192"/>
      <c r="B2" s="98" t="s">
        <v>219</v>
      </c>
      <c r="C2" s="100" t="s">
        <v>17</v>
      </c>
      <c r="D2" s="100" t="s">
        <v>18</v>
      </c>
      <c r="E2" s="100" t="s">
        <v>19</v>
      </c>
      <c r="F2" s="100" t="s">
        <v>20</v>
      </c>
      <c r="G2" s="100" t="s">
        <v>21</v>
      </c>
      <c r="H2" s="100" t="s">
        <v>22</v>
      </c>
      <c r="I2" s="100" t="s">
        <v>23</v>
      </c>
      <c r="J2" s="100" t="s">
        <v>24</v>
      </c>
      <c r="K2" s="100" t="s">
        <v>25</v>
      </c>
      <c r="L2" s="100" t="s">
        <v>26</v>
      </c>
      <c r="M2" s="100" t="s">
        <v>27</v>
      </c>
      <c r="N2" s="100" t="s">
        <v>28</v>
      </c>
      <c r="O2" s="100" t="s">
        <v>6</v>
      </c>
    </row>
    <row r="3" spans="1:15" ht="20.100000000000001" customHeight="1" thickTop="1" x14ac:dyDescent="0.2">
      <c r="A3" s="257" t="s">
        <v>43</v>
      </c>
      <c r="B3" s="60" t="s">
        <v>220</v>
      </c>
      <c r="C3" s="67">
        <v>9680</v>
      </c>
      <c r="D3" s="61">
        <v>10318</v>
      </c>
      <c r="E3" s="67">
        <v>9998</v>
      </c>
      <c r="F3" s="61">
        <v>10792</v>
      </c>
      <c r="G3" s="67">
        <v>8649</v>
      </c>
      <c r="H3" s="61">
        <v>9829</v>
      </c>
      <c r="I3" s="67">
        <v>9731</v>
      </c>
      <c r="J3" s="61">
        <v>9717</v>
      </c>
      <c r="K3" s="67">
        <v>11695</v>
      </c>
      <c r="L3" s="61">
        <v>12015</v>
      </c>
      <c r="M3" s="67">
        <v>11976</v>
      </c>
      <c r="N3" s="61">
        <v>12260</v>
      </c>
      <c r="O3" s="67">
        <v>126660</v>
      </c>
    </row>
    <row r="4" spans="1:15" ht="20.100000000000001" customHeight="1" x14ac:dyDescent="0.2">
      <c r="A4" s="258"/>
      <c r="B4" s="60" t="s">
        <v>221</v>
      </c>
      <c r="C4" s="68">
        <v>6</v>
      </c>
      <c r="D4" s="66"/>
      <c r="E4" s="68">
        <v>1</v>
      </c>
      <c r="F4" s="66">
        <v>3</v>
      </c>
      <c r="G4" s="68">
        <v>1</v>
      </c>
      <c r="H4" s="66"/>
      <c r="I4" s="68">
        <v>4</v>
      </c>
      <c r="J4" s="66">
        <v>2</v>
      </c>
      <c r="K4" s="68">
        <v>7</v>
      </c>
      <c r="L4" s="66">
        <v>3</v>
      </c>
      <c r="M4" s="68"/>
      <c r="N4" s="66"/>
      <c r="O4" s="68">
        <v>27</v>
      </c>
    </row>
    <row r="5" spans="1:15" ht="20.100000000000001" customHeight="1" x14ac:dyDescent="0.2">
      <c r="A5" s="258"/>
      <c r="B5" s="60" t="s">
        <v>222</v>
      </c>
      <c r="C5" s="68">
        <v>51</v>
      </c>
      <c r="D5" s="66">
        <v>41</v>
      </c>
      <c r="E5" s="68">
        <v>44</v>
      </c>
      <c r="F5" s="66">
        <v>39</v>
      </c>
      <c r="G5" s="68">
        <v>16</v>
      </c>
      <c r="H5" s="66">
        <v>37</v>
      </c>
      <c r="I5" s="68">
        <v>23</v>
      </c>
      <c r="J5" s="66">
        <v>16</v>
      </c>
      <c r="K5" s="68">
        <v>23</v>
      </c>
      <c r="L5" s="66">
        <v>15</v>
      </c>
      <c r="M5" s="68">
        <v>25</v>
      </c>
      <c r="N5" s="66">
        <v>9</v>
      </c>
      <c r="O5" s="68">
        <v>339</v>
      </c>
    </row>
    <row r="6" spans="1:15" ht="20.100000000000001" customHeight="1" x14ac:dyDescent="0.2">
      <c r="A6" s="258"/>
      <c r="B6" s="60" t="s">
        <v>223</v>
      </c>
      <c r="C6" s="67">
        <v>52</v>
      </c>
      <c r="D6" s="61">
        <v>85</v>
      </c>
      <c r="E6" s="67">
        <v>35</v>
      </c>
      <c r="F6" s="61">
        <v>55</v>
      </c>
      <c r="G6" s="67">
        <v>30</v>
      </c>
      <c r="H6" s="61">
        <v>54</v>
      </c>
      <c r="I6" s="67">
        <v>30</v>
      </c>
      <c r="J6" s="61">
        <v>53</v>
      </c>
      <c r="K6" s="67">
        <v>26</v>
      </c>
      <c r="L6" s="61">
        <v>85</v>
      </c>
      <c r="M6" s="67">
        <v>38</v>
      </c>
      <c r="N6" s="61">
        <v>96</v>
      </c>
      <c r="O6" s="67">
        <v>639</v>
      </c>
    </row>
    <row r="7" spans="1:15" customFormat="1" ht="20.100000000000001" customHeight="1" thickBot="1" x14ac:dyDescent="0.25">
      <c r="A7" s="259"/>
      <c r="B7" s="142" t="s">
        <v>224</v>
      </c>
      <c r="C7" s="143">
        <v>9789</v>
      </c>
      <c r="D7" s="143">
        <v>10444</v>
      </c>
      <c r="E7" s="143">
        <v>10078</v>
      </c>
      <c r="F7" s="143">
        <v>10889</v>
      </c>
      <c r="G7" s="143">
        <v>8696</v>
      </c>
      <c r="H7" s="143">
        <v>9920</v>
      </c>
      <c r="I7" s="143">
        <v>9788</v>
      </c>
      <c r="J7" s="143">
        <v>9788</v>
      </c>
      <c r="K7" s="143">
        <v>11751</v>
      </c>
      <c r="L7" s="143">
        <v>12118</v>
      </c>
      <c r="M7" s="143">
        <v>12039</v>
      </c>
      <c r="N7" s="143">
        <v>12365</v>
      </c>
      <c r="O7" s="143">
        <v>127665</v>
      </c>
    </row>
    <row r="8" spans="1:15" ht="20.100000000000001" customHeight="1" thickTop="1" x14ac:dyDescent="0.2">
      <c r="A8" s="257" t="s">
        <v>225</v>
      </c>
      <c r="B8" s="60" t="s">
        <v>226</v>
      </c>
      <c r="C8" s="67">
        <v>1</v>
      </c>
      <c r="D8" s="61"/>
      <c r="E8" s="67"/>
      <c r="F8" s="61">
        <v>1</v>
      </c>
      <c r="G8" s="67"/>
      <c r="H8" s="61"/>
      <c r="I8" s="67"/>
      <c r="J8" s="61"/>
      <c r="K8" s="67"/>
      <c r="L8" s="61"/>
      <c r="M8" s="67"/>
      <c r="N8" s="61">
        <v>2</v>
      </c>
      <c r="O8" s="67">
        <v>4</v>
      </c>
    </row>
    <row r="9" spans="1:15" ht="20.100000000000001" customHeight="1" x14ac:dyDescent="0.2">
      <c r="A9" s="258"/>
      <c r="B9" s="60" t="s">
        <v>227</v>
      </c>
      <c r="C9" s="68">
        <v>4</v>
      </c>
      <c r="D9" s="66">
        <v>1</v>
      </c>
      <c r="E9" s="68">
        <v>4</v>
      </c>
      <c r="F9" s="66">
        <v>4</v>
      </c>
      <c r="G9" s="68">
        <v>2</v>
      </c>
      <c r="H9" s="66">
        <v>2</v>
      </c>
      <c r="I9" s="68">
        <v>3</v>
      </c>
      <c r="J9" s="66">
        <v>3</v>
      </c>
      <c r="K9" s="68">
        <v>1</v>
      </c>
      <c r="L9" s="66"/>
      <c r="M9" s="68">
        <v>1</v>
      </c>
      <c r="N9" s="66">
        <v>3</v>
      </c>
      <c r="O9" s="68">
        <v>28</v>
      </c>
    </row>
    <row r="10" spans="1:15" ht="20.100000000000001" customHeight="1" x14ac:dyDescent="0.2">
      <c r="A10" s="258"/>
      <c r="B10" s="60" t="s">
        <v>228</v>
      </c>
      <c r="C10" s="68">
        <v>1</v>
      </c>
      <c r="D10" s="66">
        <v>2</v>
      </c>
      <c r="E10" s="68">
        <v>4</v>
      </c>
      <c r="F10" s="66">
        <v>1</v>
      </c>
      <c r="G10" s="68">
        <v>1</v>
      </c>
      <c r="H10" s="66">
        <v>6</v>
      </c>
      <c r="I10" s="68">
        <v>1</v>
      </c>
      <c r="J10" s="66">
        <v>3</v>
      </c>
      <c r="K10" s="68"/>
      <c r="L10" s="66">
        <v>2</v>
      </c>
      <c r="M10" s="68">
        <v>2</v>
      </c>
      <c r="N10" s="66">
        <v>1</v>
      </c>
      <c r="O10" s="68">
        <v>24</v>
      </c>
    </row>
    <row r="11" spans="1:15" ht="20.100000000000001" customHeight="1" x14ac:dyDescent="0.2">
      <c r="A11" s="258"/>
      <c r="B11" s="60" t="s">
        <v>229</v>
      </c>
      <c r="C11" s="68">
        <v>6</v>
      </c>
      <c r="D11" s="66">
        <v>2</v>
      </c>
      <c r="E11" s="68">
        <v>2</v>
      </c>
      <c r="F11" s="66">
        <v>5</v>
      </c>
      <c r="G11" s="68">
        <v>5</v>
      </c>
      <c r="H11" s="66">
        <v>7</v>
      </c>
      <c r="I11" s="68">
        <v>8</v>
      </c>
      <c r="J11" s="66"/>
      <c r="K11" s="68">
        <v>1</v>
      </c>
      <c r="L11" s="66">
        <v>2</v>
      </c>
      <c r="M11" s="68"/>
      <c r="N11" s="66">
        <v>2</v>
      </c>
      <c r="O11" s="68">
        <v>40</v>
      </c>
    </row>
    <row r="12" spans="1:15" ht="20.100000000000001" customHeight="1" x14ac:dyDescent="0.2">
      <c r="A12" s="258"/>
      <c r="B12" s="60" t="s">
        <v>230</v>
      </c>
      <c r="C12" s="68">
        <v>2</v>
      </c>
      <c r="D12" s="66"/>
      <c r="E12" s="68"/>
      <c r="F12" s="66">
        <v>1</v>
      </c>
      <c r="G12" s="68"/>
      <c r="H12" s="66"/>
      <c r="I12" s="68">
        <v>3</v>
      </c>
      <c r="J12" s="66">
        <v>6</v>
      </c>
      <c r="K12" s="68">
        <v>11</v>
      </c>
      <c r="L12" s="66">
        <v>9</v>
      </c>
      <c r="M12" s="68">
        <v>12</v>
      </c>
      <c r="N12" s="66">
        <v>19</v>
      </c>
      <c r="O12" s="68">
        <v>63</v>
      </c>
    </row>
    <row r="13" spans="1:15" ht="20.100000000000001" customHeight="1" x14ac:dyDescent="0.2">
      <c r="A13" s="258"/>
      <c r="B13" s="60" t="s">
        <v>231</v>
      </c>
      <c r="C13" s="68">
        <v>2</v>
      </c>
      <c r="D13" s="66"/>
      <c r="E13" s="68">
        <v>1</v>
      </c>
      <c r="F13" s="66"/>
      <c r="G13" s="68">
        <v>3</v>
      </c>
      <c r="H13" s="66">
        <v>2</v>
      </c>
      <c r="I13" s="68">
        <v>1</v>
      </c>
      <c r="J13" s="66">
        <v>4</v>
      </c>
      <c r="K13" s="68">
        <v>1</v>
      </c>
      <c r="L13" s="66"/>
      <c r="M13" s="68">
        <v>1</v>
      </c>
      <c r="N13" s="66"/>
      <c r="O13" s="68">
        <v>15</v>
      </c>
    </row>
    <row r="14" spans="1:15" ht="20.100000000000001" customHeight="1" x14ac:dyDescent="0.2">
      <c r="A14" s="258"/>
      <c r="B14" s="60" t="s">
        <v>232</v>
      </c>
      <c r="C14" s="68">
        <v>2</v>
      </c>
      <c r="D14" s="66">
        <v>1</v>
      </c>
      <c r="E14" s="68">
        <v>1</v>
      </c>
      <c r="F14" s="66">
        <v>4</v>
      </c>
      <c r="G14" s="68"/>
      <c r="H14" s="66">
        <v>4</v>
      </c>
      <c r="I14" s="68">
        <v>1</v>
      </c>
      <c r="J14" s="66"/>
      <c r="K14" s="68">
        <v>1</v>
      </c>
      <c r="L14" s="66">
        <v>1</v>
      </c>
      <c r="M14" s="68"/>
      <c r="N14" s="66"/>
      <c r="O14" s="68">
        <v>15</v>
      </c>
    </row>
    <row r="15" spans="1:15" ht="20.100000000000001" customHeight="1" x14ac:dyDescent="0.2">
      <c r="A15" s="258"/>
      <c r="B15" s="60" t="s">
        <v>233</v>
      </c>
      <c r="C15" s="68">
        <v>1</v>
      </c>
      <c r="D15" s="66">
        <v>1</v>
      </c>
      <c r="E15" s="68">
        <v>1</v>
      </c>
      <c r="F15" s="66">
        <v>1</v>
      </c>
      <c r="G15" s="68">
        <v>1</v>
      </c>
      <c r="H15" s="66"/>
      <c r="I15" s="68"/>
      <c r="J15" s="66">
        <v>1</v>
      </c>
      <c r="K15" s="68"/>
      <c r="L15" s="66"/>
      <c r="M15" s="68"/>
      <c r="N15" s="66"/>
      <c r="O15" s="68">
        <v>6</v>
      </c>
    </row>
    <row r="16" spans="1:15" ht="20.100000000000001" customHeight="1" x14ac:dyDescent="0.2">
      <c r="A16" s="258"/>
      <c r="B16" s="60" t="s">
        <v>234</v>
      </c>
      <c r="C16" s="68">
        <v>3</v>
      </c>
      <c r="D16" s="66">
        <v>3</v>
      </c>
      <c r="E16" s="68">
        <v>2</v>
      </c>
      <c r="F16" s="66">
        <v>3</v>
      </c>
      <c r="G16" s="68">
        <v>5</v>
      </c>
      <c r="H16" s="66">
        <v>4</v>
      </c>
      <c r="I16" s="68">
        <v>6</v>
      </c>
      <c r="J16" s="66">
        <v>1</v>
      </c>
      <c r="K16" s="68">
        <v>1</v>
      </c>
      <c r="L16" s="66">
        <v>4</v>
      </c>
      <c r="M16" s="68">
        <v>2</v>
      </c>
      <c r="N16" s="66">
        <v>3</v>
      </c>
      <c r="O16" s="68">
        <v>37</v>
      </c>
    </row>
    <row r="17" spans="1:15" ht="20.100000000000001" customHeight="1" x14ac:dyDescent="0.2">
      <c r="A17" s="258"/>
      <c r="B17" s="60" t="s">
        <v>235</v>
      </c>
      <c r="C17" s="68">
        <v>6</v>
      </c>
      <c r="D17" s="66">
        <v>6</v>
      </c>
      <c r="E17" s="68">
        <v>11</v>
      </c>
      <c r="F17" s="66">
        <v>6</v>
      </c>
      <c r="G17" s="68">
        <v>15</v>
      </c>
      <c r="H17" s="66">
        <v>10</v>
      </c>
      <c r="I17" s="68">
        <v>3</v>
      </c>
      <c r="J17" s="66">
        <v>2</v>
      </c>
      <c r="K17" s="68">
        <v>4</v>
      </c>
      <c r="L17" s="66">
        <v>1</v>
      </c>
      <c r="M17" s="68"/>
      <c r="N17" s="66"/>
      <c r="O17" s="68">
        <v>64</v>
      </c>
    </row>
    <row r="18" spans="1:15" ht="20.100000000000001" customHeight="1" x14ac:dyDescent="0.2">
      <c r="A18" s="258"/>
      <c r="B18" s="60" t="s">
        <v>236</v>
      </c>
      <c r="C18" s="68">
        <v>3</v>
      </c>
      <c r="D18" s="66">
        <v>4</v>
      </c>
      <c r="E18" s="68">
        <v>3</v>
      </c>
      <c r="F18" s="66">
        <v>7</v>
      </c>
      <c r="G18" s="68">
        <v>3</v>
      </c>
      <c r="H18" s="66">
        <v>3</v>
      </c>
      <c r="I18" s="68">
        <v>4</v>
      </c>
      <c r="J18" s="66">
        <v>1</v>
      </c>
      <c r="K18" s="68"/>
      <c r="L18" s="66">
        <v>3</v>
      </c>
      <c r="M18" s="68">
        <v>1</v>
      </c>
      <c r="N18" s="66">
        <v>5</v>
      </c>
      <c r="O18" s="68">
        <v>37</v>
      </c>
    </row>
    <row r="19" spans="1:15" ht="20.100000000000001" customHeight="1" x14ac:dyDescent="0.2">
      <c r="A19" s="258"/>
      <c r="B19" s="60" t="s">
        <v>237</v>
      </c>
      <c r="C19" s="68">
        <v>22</v>
      </c>
      <c r="D19" s="66">
        <v>29</v>
      </c>
      <c r="E19" s="68">
        <v>22</v>
      </c>
      <c r="F19" s="66">
        <v>10</v>
      </c>
      <c r="G19" s="68">
        <v>14</v>
      </c>
      <c r="H19" s="66">
        <v>16</v>
      </c>
      <c r="I19" s="68">
        <v>13</v>
      </c>
      <c r="J19" s="66">
        <v>7</v>
      </c>
      <c r="K19" s="68">
        <v>7</v>
      </c>
      <c r="L19" s="66">
        <v>14</v>
      </c>
      <c r="M19" s="68">
        <v>9</v>
      </c>
      <c r="N19" s="66">
        <v>5</v>
      </c>
      <c r="O19" s="68">
        <v>168</v>
      </c>
    </row>
    <row r="20" spans="1:15" ht="20.100000000000001" customHeight="1" x14ac:dyDescent="0.2">
      <c r="A20" s="258"/>
      <c r="B20" s="60" t="s">
        <v>238</v>
      </c>
      <c r="C20" s="68">
        <v>3</v>
      </c>
      <c r="D20" s="66">
        <v>3</v>
      </c>
      <c r="E20" s="68">
        <v>6</v>
      </c>
      <c r="F20" s="66">
        <v>5</v>
      </c>
      <c r="G20" s="68">
        <v>2</v>
      </c>
      <c r="H20" s="66">
        <v>1</v>
      </c>
      <c r="I20" s="68"/>
      <c r="J20" s="66">
        <v>1</v>
      </c>
      <c r="K20" s="68">
        <v>5</v>
      </c>
      <c r="L20" s="66">
        <v>2</v>
      </c>
      <c r="M20" s="68">
        <v>7</v>
      </c>
      <c r="N20" s="66">
        <v>3</v>
      </c>
      <c r="O20" s="68">
        <v>38</v>
      </c>
    </row>
    <row r="21" spans="1:15" ht="20.100000000000001" customHeight="1" x14ac:dyDescent="0.2">
      <c r="A21" s="258"/>
      <c r="B21" s="60" t="s">
        <v>239</v>
      </c>
      <c r="C21" s="68"/>
      <c r="D21" s="66"/>
      <c r="E21" s="68"/>
      <c r="F21" s="66"/>
      <c r="G21" s="68">
        <v>1</v>
      </c>
      <c r="H21" s="66"/>
      <c r="I21" s="68"/>
      <c r="J21" s="66"/>
      <c r="K21" s="68"/>
      <c r="L21" s="66"/>
      <c r="M21" s="68"/>
      <c r="N21" s="66">
        <v>1</v>
      </c>
      <c r="O21" s="68">
        <v>2</v>
      </c>
    </row>
    <row r="22" spans="1:15" ht="20.100000000000001" customHeight="1" x14ac:dyDescent="0.2">
      <c r="A22" s="258"/>
      <c r="B22" s="60" t="s">
        <v>240</v>
      </c>
      <c r="C22" s="68">
        <v>102</v>
      </c>
      <c r="D22" s="66">
        <v>70</v>
      </c>
      <c r="E22" s="68">
        <v>104</v>
      </c>
      <c r="F22" s="66">
        <v>75</v>
      </c>
      <c r="G22" s="68">
        <v>49</v>
      </c>
      <c r="H22" s="66">
        <v>30</v>
      </c>
      <c r="I22" s="68">
        <v>32</v>
      </c>
      <c r="J22" s="66">
        <v>25</v>
      </c>
      <c r="K22" s="68">
        <v>21</v>
      </c>
      <c r="L22" s="66">
        <v>12</v>
      </c>
      <c r="M22" s="68">
        <v>6</v>
      </c>
      <c r="N22" s="66">
        <v>4</v>
      </c>
      <c r="O22" s="68">
        <v>530</v>
      </c>
    </row>
    <row r="23" spans="1:15" ht="20.100000000000001" customHeight="1" x14ac:dyDescent="0.2">
      <c r="A23" s="258"/>
      <c r="B23" s="60" t="s">
        <v>241</v>
      </c>
      <c r="C23" s="68">
        <v>1</v>
      </c>
      <c r="D23" s="66"/>
      <c r="E23" s="68">
        <v>1</v>
      </c>
      <c r="F23" s="66"/>
      <c r="G23" s="68"/>
      <c r="H23" s="66"/>
      <c r="I23" s="68"/>
      <c r="J23" s="66">
        <v>1</v>
      </c>
      <c r="K23" s="68"/>
      <c r="L23" s="66"/>
      <c r="M23" s="68">
        <v>1</v>
      </c>
      <c r="N23" s="66">
        <v>1</v>
      </c>
      <c r="O23" s="68">
        <v>5</v>
      </c>
    </row>
    <row r="24" spans="1:15" ht="20.100000000000001" customHeight="1" x14ac:dyDescent="0.2">
      <c r="A24" s="258"/>
      <c r="B24" s="60" t="s">
        <v>242</v>
      </c>
      <c r="C24" s="68">
        <v>3</v>
      </c>
      <c r="D24" s="66">
        <v>3</v>
      </c>
      <c r="E24" s="68">
        <v>4</v>
      </c>
      <c r="F24" s="66"/>
      <c r="G24" s="68">
        <v>2</v>
      </c>
      <c r="H24" s="66">
        <v>2</v>
      </c>
      <c r="I24" s="68">
        <v>4</v>
      </c>
      <c r="J24" s="66">
        <v>1</v>
      </c>
      <c r="K24" s="68"/>
      <c r="L24" s="66"/>
      <c r="M24" s="68">
        <v>2</v>
      </c>
      <c r="N24" s="66"/>
      <c r="O24" s="68">
        <v>21</v>
      </c>
    </row>
    <row r="25" spans="1:15" ht="20.100000000000001" customHeight="1" x14ac:dyDescent="0.2">
      <c r="A25" s="258"/>
      <c r="B25" s="60" t="s">
        <v>243</v>
      </c>
      <c r="C25" s="68"/>
      <c r="D25" s="66"/>
      <c r="E25" s="68">
        <v>1</v>
      </c>
      <c r="F25" s="66">
        <v>1</v>
      </c>
      <c r="G25" s="68">
        <v>1</v>
      </c>
      <c r="H25" s="66">
        <v>5</v>
      </c>
      <c r="I25" s="68">
        <v>4</v>
      </c>
      <c r="J25" s="66">
        <v>5</v>
      </c>
      <c r="K25" s="68">
        <v>1</v>
      </c>
      <c r="L25" s="66">
        <v>2</v>
      </c>
      <c r="M25" s="68">
        <v>3</v>
      </c>
      <c r="N25" s="66">
        <v>2</v>
      </c>
      <c r="O25" s="68">
        <v>25</v>
      </c>
    </row>
    <row r="26" spans="1:15" ht="20.100000000000001" customHeight="1" x14ac:dyDescent="0.2">
      <c r="A26" s="258"/>
      <c r="B26" s="60" t="s">
        <v>244</v>
      </c>
      <c r="C26" s="68">
        <v>1</v>
      </c>
      <c r="D26" s="66">
        <v>1</v>
      </c>
      <c r="E26" s="68">
        <v>1</v>
      </c>
      <c r="F26" s="66"/>
      <c r="G26" s="68">
        <v>3</v>
      </c>
      <c r="H26" s="66">
        <v>1</v>
      </c>
      <c r="I26" s="68"/>
      <c r="J26" s="66">
        <v>6</v>
      </c>
      <c r="K26" s="68">
        <v>1</v>
      </c>
      <c r="L26" s="66">
        <v>1</v>
      </c>
      <c r="M26" s="68"/>
      <c r="N26" s="66">
        <v>1</v>
      </c>
      <c r="O26" s="68">
        <v>16</v>
      </c>
    </row>
    <row r="27" spans="1:15" ht="20.100000000000001" customHeight="1" x14ac:dyDescent="0.2">
      <c r="A27" s="258"/>
      <c r="B27" s="60" t="s">
        <v>245</v>
      </c>
      <c r="C27" s="68">
        <v>1</v>
      </c>
      <c r="D27" s="66"/>
      <c r="E27" s="68"/>
      <c r="F27" s="66">
        <v>1</v>
      </c>
      <c r="G27" s="68">
        <v>1</v>
      </c>
      <c r="H27" s="66">
        <v>1</v>
      </c>
      <c r="I27" s="68">
        <v>2</v>
      </c>
      <c r="J27" s="66">
        <v>2</v>
      </c>
      <c r="K27" s="68">
        <v>3</v>
      </c>
      <c r="L27" s="66">
        <v>2</v>
      </c>
      <c r="M27" s="68"/>
      <c r="N27" s="66"/>
      <c r="O27" s="68">
        <v>13</v>
      </c>
    </row>
    <row r="28" spans="1:15" ht="20.100000000000001" customHeight="1" x14ac:dyDescent="0.2">
      <c r="A28" s="258"/>
      <c r="B28" s="60" t="s">
        <v>246</v>
      </c>
      <c r="C28" s="68">
        <v>8</v>
      </c>
      <c r="D28" s="66">
        <v>10</v>
      </c>
      <c r="E28" s="68">
        <v>12</v>
      </c>
      <c r="F28" s="66">
        <v>7</v>
      </c>
      <c r="G28" s="68">
        <v>10</v>
      </c>
      <c r="H28" s="66">
        <v>12</v>
      </c>
      <c r="I28" s="68">
        <v>10</v>
      </c>
      <c r="J28" s="66">
        <v>13</v>
      </c>
      <c r="K28" s="68">
        <v>13</v>
      </c>
      <c r="L28" s="66">
        <v>13</v>
      </c>
      <c r="M28" s="68">
        <v>26</v>
      </c>
      <c r="N28" s="66">
        <v>26</v>
      </c>
      <c r="O28" s="68">
        <v>160</v>
      </c>
    </row>
    <row r="29" spans="1:15" ht="20.100000000000001" customHeight="1" x14ac:dyDescent="0.2">
      <c r="A29" s="258"/>
      <c r="B29" s="60" t="s">
        <v>247</v>
      </c>
      <c r="C29" s="68">
        <v>46</v>
      </c>
      <c r="D29" s="66">
        <v>38</v>
      </c>
      <c r="E29" s="68">
        <v>65</v>
      </c>
      <c r="F29" s="66">
        <v>49</v>
      </c>
      <c r="G29" s="68">
        <v>53</v>
      </c>
      <c r="H29" s="66">
        <v>16</v>
      </c>
      <c r="I29" s="68">
        <v>11</v>
      </c>
      <c r="J29" s="66">
        <v>14</v>
      </c>
      <c r="K29" s="68">
        <v>6</v>
      </c>
      <c r="L29" s="66">
        <v>12</v>
      </c>
      <c r="M29" s="68">
        <v>3</v>
      </c>
      <c r="N29" s="66">
        <v>5</v>
      </c>
      <c r="O29" s="68">
        <v>318</v>
      </c>
    </row>
    <row r="30" spans="1:15" ht="20.100000000000001" customHeight="1" x14ac:dyDescent="0.2">
      <c r="A30" s="258"/>
      <c r="B30" s="60" t="s">
        <v>248</v>
      </c>
      <c r="C30" s="68">
        <v>31</v>
      </c>
      <c r="D30" s="66">
        <v>23</v>
      </c>
      <c r="E30" s="68">
        <v>18</v>
      </c>
      <c r="F30" s="66">
        <v>17</v>
      </c>
      <c r="G30" s="68">
        <v>10</v>
      </c>
      <c r="H30" s="66">
        <v>11</v>
      </c>
      <c r="I30" s="68">
        <v>15</v>
      </c>
      <c r="J30" s="66">
        <v>12</v>
      </c>
      <c r="K30" s="68">
        <v>15</v>
      </c>
      <c r="L30" s="66">
        <v>14</v>
      </c>
      <c r="M30" s="68">
        <v>13</v>
      </c>
      <c r="N30" s="66">
        <v>12</v>
      </c>
      <c r="O30" s="68">
        <v>191</v>
      </c>
    </row>
    <row r="31" spans="1:15" ht="20.100000000000001" customHeight="1" x14ac:dyDescent="0.2">
      <c r="A31" s="258"/>
      <c r="B31" s="60" t="s">
        <v>249</v>
      </c>
      <c r="C31" s="68">
        <v>46</v>
      </c>
      <c r="D31" s="66">
        <v>43</v>
      </c>
      <c r="E31" s="68">
        <v>65</v>
      </c>
      <c r="F31" s="66">
        <v>57</v>
      </c>
      <c r="G31" s="68">
        <v>71</v>
      </c>
      <c r="H31" s="66">
        <v>64</v>
      </c>
      <c r="I31" s="68">
        <v>74</v>
      </c>
      <c r="J31" s="66">
        <v>66</v>
      </c>
      <c r="K31" s="68">
        <v>51</v>
      </c>
      <c r="L31" s="66">
        <v>56</v>
      </c>
      <c r="M31" s="68">
        <v>57</v>
      </c>
      <c r="N31" s="66">
        <v>53</v>
      </c>
      <c r="O31" s="68">
        <v>703</v>
      </c>
    </row>
    <row r="32" spans="1:15" ht="20.100000000000001" customHeight="1" x14ac:dyDescent="0.2">
      <c r="A32" s="258"/>
      <c r="B32" s="60" t="s">
        <v>250</v>
      </c>
      <c r="C32" s="68">
        <v>1</v>
      </c>
      <c r="D32" s="66">
        <v>1</v>
      </c>
      <c r="E32" s="68"/>
      <c r="F32" s="66">
        <v>1</v>
      </c>
      <c r="G32" s="68">
        <v>1</v>
      </c>
      <c r="H32" s="66">
        <v>2</v>
      </c>
      <c r="I32" s="68"/>
      <c r="J32" s="66"/>
      <c r="K32" s="68"/>
      <c r="L32" s="66">
        <v>1</v>
      </c>
      <c r="M32" s="68">
        <v>1</v>
      </c>
      <c r="N32" s="66"/>
      <c r="O32" s="68">
        <v>8</v>
      </c>
    </row>
    <row r="33" spans="1:15" ht="20.100000000000001" customHeight="1" x14ac:dyDescent="0.2">
      <c r="A33" s="258"/>
      <c r="B33" s="60" t="s">
        <v>251</v>
      </c>
      <c r="C33" s="68"/>
      <c r="D33" s="66"/>
      <c r="E33" s="68"/>
      <c r="F33" s="66">
        <v>2</v>
      </c>
      <c r="G33" s="68"/>
      <c r="H33" s="66"/>
      <c r="I33" s="68"/>
      <c r="J33" s="66"/>
      <c r="K33" s="68"/>
      <c r="L33" s="66">
        <v>2</v>
      </c>
      <c r="M33" s="68"/>
      <c r="N33" s="66"/>
      <c r="O33" s="68">
        <v>4</v>
      </c>
    </row>
    <row r="34" spans="1:15" ht="20.100000000000001" customHeight="1" x14ac:dyDescent="0.2">
      <c r="A34" s="258"/>
      <c r="B34" s="60" t="s">
        <v>252</v>
      </c>
      <c r="C34" s="68">
        <v>42</v>
      </c>
      <c r="D34" s="66">
        <v>35</v>
      </c>
      <c r="E34" s="68">
        <v>45</v>
      </c>
      <c r="F34" s="66">
        <v>22</v>
      </c>
      <c r="G34" s="68">
        <v>18</v>
      </c>
      <c r="H34" s="66">
        <v>13</v>
      </c>
      <c r="I34" s="68">
        <v>13</v>
      </c>
      <c r="J34" s="66">
        <v>9</v>
      </c>
      <c r="K34" s="68">
        <v>5</v>
      </c>
      <c r="L34" s="66">
        <v>5</v>
      </c>
      <c r="M34" s="68">
        <v>2</v>
      </c>
      <c r="N34" s="66">
        <v>3</v>
      </c>
      <c r="O34" s="68">
        <v>212</v>
      </c>
    </row>
    <row r="35" spans="1:15" ht="20.100000000000001" customHeight="1" x14ac:dyDescent="0.2">
      <c r="A35" s="258"/>
      <c r="B35" s="60" t="s">
        <v>253</v>
      </c>
      <c r="C35" s="68">
        <v>5</v>
      </c>
      <c r="D35" s="66">
        <v>3</v>
      </c>
      <c r="E35" s="68">
        <v>1</v>
      </c>
      <c r="F35" s="66">
        <v>2</v>
      </c>
      <c r="G35" s="68">
        <v>4</v>
      </c>
      <c r="H35" s="66">
        <v>1</v>
      </c>
      <c r="I35" s="68">
        <v>1</v>
      </c>
      <c r="J35" s="66">
        <v>2</v>
      </c>
      <c r="K35" s="68">
        <v>1</v>
      </c>
      <c r="L35" s="66">
        <v>2</v>
      </c>
      <c r="M35" s="68">
        <v>1</v>
      </c>
      <c r="N35" s="66">
        <v>3</v>
      </c>
      <c r="O35" s="68">
        <v>26</v>
      </c>
    </row>
    <row r="36" spans="1:15" ht="20.100000000000001" customHeight="1" x14ac:dyDescent="0.2">
      <c r="A36" s="258"/>
      <c r="B36" s="60" t="s">
        <v>254</v>
      </c>
      <c r="C36" s="67">
        <v>1</v>
      </c>
      <c r="D36" s="61">
        <v>2</v>
      </c>
      <c r="E36" s="67">
        <v>1</v>
      </c>
      <c r="F36" s="61">
        <v>1</v>
      </c>
      <c r="G36" s="67"/>
      <c r="H36" s="61"/>
      <c r="I36" s="67"/>
      <c r="J36" s="61"/>
      <c r="K36" s="67"/>
      <c r="L36" s="61"/>
      <c r="M36" s="67"/>
      <c r="N36" s="61">
        <v>1</v>
      </c>
      <c r="O36" s="67">
        <v>6</v>
      </c>
    </row>
    <row r="37" spans="1:15" customFormat="1" ht="20.100000000000001" customHeight="1" thickBot="1" x14ac:dyDescent="0.25">
      <c r="A37" s="259"/>
      <c r="B37" s="142" t="s">
        <v>224</v>
      </c>
      <c r="C37" s="143">
        <v>344</v>
      </c>
      <c r="D37" s="143">
        <v>281</v>
      </c>
      <c r="E37" s="143">
        <v>375</v>
      </c>
      <c r="F37" s="143">
        <v>283</v>
      </c>
      <c r="G37" s="143">
        <v>275</v>
      </c>
      <c r="H37" s="143">
        <v>213</v>
      </c>
      <c r="I37" s="143">
        <v>209</v>
      </c>
      <c r="J37" s="143">
        <v>185</v>
      </c>
      <c r="K37" s="143">
        <v>149</v>
      </c>
      <c r="L37" s="143">
        <v>160</v>
      </c>
      <c r="M37" s="143">
        <v>150</v>
      </c>
      <c r="N37" s="143">
        <v>155</v>
      </c>
      <c r="O37" s="143">
        <v>2779</v>
      </c>
    </row>
    <row r="38" spans="1:15" ht="20.100000000000001" customHeight="1" thickTop="1" x14ac:dyDescent="0.2">
      <c r="A38" s="260"/>
      <c r="B38" s="60" t="s">
        <v>257</v>
      </c>
      <c r="C38" s="68"/>
      <c r="D38" s="66"/>
      <c r="E38" s="68">
        <v>2</v>
      </c>
      <c r="F38" s="66">
        <v>1</v>
      </c>
      <c r="G38" s="68">
        <v>4</v>
      </c>
      <c r="H38" s="66">
        <v>4</v>
      </c>
      <c r="I38" s="68">
        <v>4</v>
      </c>
      <c r="J38" s="66">
        <v>7</v>
      </c>
      <c r="K38" s="68">
        <v>5</v>
      </c>
      <c r="L38" s="66">
        <v>4</v>
      </c>
      <c r="M38" s="68">
        <v>4</v>
      </c>
      <c r="N38" s="66">
        <v>7</v>
      </c>
      <c r="O38" s="68">
        <v>42</v>
      </c>
    </row>
    <row r="39" spans="1:15" ht="20.100000000000001" customHeight="1" x14ac:dyDescent="0.2">
      <c r="A39" s="260"/>
      <c r="B39" s="60" t="s">
        <v>258</v>
      </c>
      <c r="C39" s="68"/>
      <c r="D39" s="66"/>
      <c r="E39" s="68"/>
      <c r="F39" s="66"/>
      <c r="G39" s="68"/>
      <c r="H39" s="66"/>
      <c r="I39" s="68"/>
      <c r="J39" s="66"/>
      <c r="K39" s="68">
        <v>1</v>
      </c>
      <c r="L39" s="66"/>
      <c r="M39" s="68">
        <v>1</v>
      </c>
      <c r="N39" s="66"/>
      <c r="O39" s="68">
        <v>2</v>
      </c>
    </row>
    <row r="40" spans="1:15" ht="20.100000000000001" customHeight="1" x14ac:dyDescent="0.2">
      <c r="A40" s="260"/>
      <c r="B40" s="60" t="s">
        <v>259</v>
      </c>
      <c r="C40" s="68"/>
      <c r="D40" s="66"/>
      <c r="E40" s="68"/>
      <c r="F40" s="66">
        <v>1</v>
      </c>
      <c r="G40" s="68">
        <v>1</v>
      </c>
      <c r="H40" s="66">
        <v>1</v>
      </c>
      <c r="I40" s="68">
        <v>1</v>
      </c>
      <c r="J40" s="66"/>
      <c r="K40" s="68"/>
      <c r="L40" s="66"/>
      <c r="M40" s="68">
        <v>2</v>
      </c>
      <c r="N40" s="66">
        <v>2</v>
      </c>
      <c r="O40" s="68">
        <v>8</v>
      </c>
    </row>
    <row r="41" spans="1:15" ht="20.100000000000001" customHeight="1" x14ac:dyDescent="0.2">
      <c r="A41" s="260"/>
      <c r="B41" s="60" t="s">
        <v>260</v>
      </c>
      <c r="C41" s="68"/>
      <c r="D41" s="66"/>
      <c r="E41" s="68"/>
      <c r="F41" s="66">
        <v>1</v>
      </c>
      <c r="G41" s="68"/>
      <c r="H41" s="66"/>
      <c r="I41" s="68"/>
      <c r="J41" s="66"/>
      <c r="K41" s="68"/>
      <c r="L41" s="66"/>
      <c r="M41" s="68"/>
      <c r="N41" s="66"/>
      <c r="O41" s="68">
        <v>1</v>
      </c>
    </row>
    <row r="42" spans="1:15" ht="20.100000000000001" customHeight="1" x14ac:dyDescent="0.2">
      <c r="A42" s="260"/>
      <c r="B42" s="60" t="s">
        <v>262</v>
      </c>
      <c r="C42" s="68"/>
      <c r="D42" s="66"/>
      <c r="E42" s="68"/>
      <c r="F42" s="66"/>
      <c r="G42" s="68"/>
      <c r="H42" s="66"/>
      <c r="I42" s="68"/>
      <c r="J42" s="66"/>
      <c r="K42" s="68"/>
      <c r="L42" s="66">
        <v>1</v>
      </c>
      <c r="M42" s="68"/>
      <c r="N42" s="66"/>
      <c r="O42" s="68">
        <v>1</v>
      </c>
    </row>
    <row r="43" spans="1:15" ht="20.100000000000001" customHeight="1" x14ac:dyDescent="0.2">
      <c r="A43" s="260"/>
      <c r="B43" s="60" t="s">
        <v>263</v>
      </c>
      <c r="C43" s="68">
        <v>37</v>
      </c>
      <c r="D43" s="66">
        <v>42</v>
      </c>
      <c r="E43" s="68">
        <v>39</v>
      </c>
      <c r="F43" s="66">
        <v>24</v>
      </c>
      <c r="G43" s="68">
        <v>69</v>
      </c>
      <c r="H43" s="66">
        <v>59</v>
      </c>
      <c r="I43" s="68">
        <v>43</v>
      </c>
      <c r="J43" s="66">
        <v>41</v>
      </c>
      <c r="K43" s="68">
        <v>50</v>
      </c>
      <c r="L43" s="66">
        <v>68</v>
      </c>
      <c r="M43" s="68">
        <v>61</v>
      </c>
      <c r="N43" s="66">
        <v>72</v>
      </c>
      <c r="O43" s="68">
        <v>605</v>
      </c>
    </row>
    <row r="44" spans="1:15" ht="20.100000000000001" customHeight="1" x14ac:dyDescent="0.2">
      <c r="A44" s="260"/>
      <c r="B44" s="60" t="s">
        <v>264</v>
      </c>
      <c r="C44" s="68"/>
      <c r="D44" s="66"/>
      <c r="E44" s="68"/>
      <c r="F44" s="66"/>
      <c r="G44" s="68"/>
      <c r="H44" s="66">
        <v>1</v>
      </c>
      <c r="I44" s="68"/>
      <c r="J44" s="66"/>
      <c r="K44" s="68">
        <v>1</v>
      </c>
      <c r="L44" s="66"/>
      <c r="M44" s="68"/>
      <c r="N44" s="66">
        <v>1</v>
      </c>
      <c r="O44" s="68">
        <v>3</v>
      </c>
    </row>
    <row r="45" spans="1:15" ht="20.100000000000001" customHeight="1" x14ac:dyDescent="0.2">
      <c r="A45" s="260"/>
      <c r="B45" s="60" t="s">
        <v>265</v>
      </c>
      <c r="C45" s="68"/>
      <c r="D45" s="66"/>
      <c r="E45" s="68"/>
      <c r="F45" s="66"/>
      <c r="G45" s="68"/>
      <c r="H45" s="66">
        <v>1</v>
      </c>
      <c r="I45" s="68">
        <v>2</v>
      </c>
      <c r="J45" s="66">
        <v>1</v>
      </c>
      <c r="K45" s="68">
        <v>1</v>
      </c>
      <c r="L45" s="66">
        <v>3</v>
      </c>
      <c r="M45" s="68"/>
      <c r="N45" s="66">
        <v>1</v>
      </c>
      <c r="O45" s="68">
        <v>9</v>
      </c>
    </row>
    <row r="46" spans="1:15" ht="20.100000000000001" customHeight="1" x14ac:dyDescent="0.2">
      <c r="A46" s="260"/>
      <c r="B46" s="60" t="s">
        <v>266</v>
      </c>
      <c r="C46" s="68"/>
      <c r="D46" s="66"/>
      <c r="E46" s="68"/>
      <c r="F46" s="66"/>
      <c r="G46" s="68"/>
      <c r="H46" s="66"/>
      <c r="I46" s="68"/>
      <c r="J46" s="66"/>
      <c r="K46" s="68"/>
      <c r="L46" s="66">
        <v>1</v>
      </c>
      <c r="M46" s="68">
        <v>4</v>
      </c>
      <c r="N46" s="66">
        <v>5</v>
      </c>
      <c r="O46" s="68">
        <v>10</v>
      </c>
    </row>
    <row r="47" spans="1:15" ht="20.100000000000001" customHeight="1" x14ac:dyDescent="0.2">
      <c r="A47" s="260"/>
      <c r="B47" s="60" t="s">
        <v>267</v>
      </c>
      <c r="C47" s="68"/>
      <c r="D47" s="66">
        <v>1</v>
      </c>
      <c r="E47" s="68"/>
      <c r="F47" s="66">
        <v>2</v>
      </c>
      <c r="G47" s="68">
        <v>3</v>
      </c>
      <c r="H47" s="66">
        <v>6</v>
      </c>
      <c r="I47" s="68">
        <v>4</v>
      </c>
      <c r="J47" s="66">
        <v>3</v>
      </c>
      <c r="K47" s="68">
        <v>5</v>
      </c>
      <c r="L47" s="66">
        <v>4</v>
      </c>
      <c r="M47" s="68">
        <v>5</v>
      </c>
      <c r="N47" s="66">
        <v>5</v>
      </c>
      <c r="O47" s="68">
        <v>38</v>
      </c>
    </row>
    <row r="48" spans="1:15" ht="20.100000000000001" customHeight="1" x14ac:dyDescent="0.2">
      <c r="A48" s="260"/>
      <c r="B48" s="60" t="s">
        <v>269</v>
      </c>
      <c r="C48" s="68"/>
      <c r="D48" s="66"/>
      <c r="E48" s="68"/>
      <c r="F48" s="66">
        <v>2</v>
      </c>
      <c r="G48" s="68"/>
      <c r="H48" s="66"/>
      <c r="I48" s="68">
        <v>8</v>
      </c>
      <c r="J48" s="66">
        <v>2</v>
      </c>
      <c r="K48" s="68">
        <v>4</v>
      </c>
      <c r="L48" s="66">
        <v>4</v>
      </c>
      <c r="M48" s="68"/>
      <c r="N48" s="66"/>
      <c r="O48" s="68">
        <v>20</v>
      </c>
    </row>
    <row r="49" spans="1:15" ht="20.100000000000001" customHeight="1" x14ac:dyDescent="0.2">
      <c r="A49" s="260"/>
      <c r="B49" s="60" t="s">
        <v>272</v>
      </c>
      <c r="C49" s="68"/>
      <c r="D49" s="66"/>
      <c r="E49" s="68"/>
      <c r="F49" s="66"/>
      <c r="G49" s="68"/>
      <c r="H49" s="66"/>
      <c r="I49" s="68"/>
      <c r="J49" s="66"/>
      <c r="K49" s="68"/>
      <c r="L49" s="66"/>
      <c r="M49" s="68"/>
      <c r="N49" s="66">
        <v>1</v>
      </c>
      <c r="O49" s="68"/>
    </row>
    <row r="50" spans="1:15" ht="20.100000000000001" customHeight="1" x14ac:dyDescent="0.2">
      <c r="A50" s="260"/>
      <c r="B50" s="60" t="s">
        <v>273</v>
      </c>
      <c r="C50" s="68"/>
      <c r="D50" s="66"/>
      <c r="E50" s="68"/>
      <c r="F50" s="66"/>
      <c r="G50" s="68">
        <v>2</v>
      </c>
      <c r="H50" s="66">
        <v>5</v>
      </c>
      <c r="I50" s="68">
        <v>7</v>
      </c>
      <c r="J50" s="66">
        <v>6</v>
      </c>
      <c r="K50" s="68">
        <v>18</v>
      </c>
      <c r="L50" s="66">
        <v>55</v>
      </c>
      <c r="M50" s="68">
        <v>30</v>
      </c>
      <c r="N50" s="66">
        <v>43</v>
      </c>
      <c r="O50" s="68">
        <v>166</v>
      </c>
    </row>
    <row r="51" spans="1:15" ht="20.100000000000001" customHeight="1" x14ac:dyDescent="0.2">
      <c r="A51" s="260"/>
      <c r="B51" s="60" t="s">
        <v>274</v>
      </c>
      <c r="C51" s="68">
        <v>1</v>
      </c>
      <c r="D51" s="66">
        <v>1</v>
      </c>
      <c r="E51" s="68"/>
      <c r="F51" s="66">
        <v>2</v>
      </c>
      <c r="G51" s="68">
        <v>8</v>
      </c>
      <c r="H51" s="66">
        <v>7</v>
      </c>
      <c r="I51" s="68">
        <v>6</v>
      </c>
      <c r="J51" s="66">
        <v>6</v>
      </c>
      <c r="K51" s="68">
        <v>4</v>
      </c>
      <c r="L51" s="66">
        <v>9</v>
      </c>
      <c r="M51" s="68">
        <v>9</v>
      </c>
      <c r="N51" s="66">
        <v>10</v>
      </c>
      <c r="O51" s="68">
        <v>63</v>
      </c>
    </row>
    <row r="52" spans="1:15" ht="20.100000000000001" customHeight="1" x14ac:dyDescent="0.2">
      <c r="A52" s="260"/>
      <c r="B52" s="60" t="s">
        <v>277</v>
      </c>
      <c r="C52" s="68">
        <v>2</v>
      </c>
      <c r="D52" s="66"/>
      <c r="E52" s="68"/>
      <c r="F52" s="66"/>
      <c r="G52" s="68">
        <v>4</v>
      </c>
      <c r="H52" s="66">
        <v>5</v>
      </c>
      <c r="I52" s="68">
        <v>9</v>
      </c>
      <c r="J52" s="66">
        <v>2</v>
      </c>
      <c r="K52" s="68">
        <v>16</v>
      </c>
      <c r="L52" s="66">
        <v>10</v>
      </c>
      <c r="M52" s="68">
        <v>20</v>
      </c>
      <c r="N52" s="66">
        <v>20</v>
      </c>
      <c r="O52" s="68">
        <v>88</v>
      </c>
    </row>
    <row r="53" spans="1:15" ht="20.100000000000001" customHeight="1" x14ac:dyDescent="0.2">
      <c r="A53" s="260"/>
      <c r="B53" s="60" t="s">
        <v>278</v>
      </c>
      <c r="C53" s="68">
        <v>4</v>
      </c>
      <c r="D53" s="66">
        <v>7</v>
      </c>
      <c r="E53" s="68">
        <v>15</v>
      </c>
      <c r="F53" s="66">
        <v>5</v>
      </c>
      <c r="G53" s="68">
        <v>15</v>
      </c>
      <c r="H53" s="66">
        <v>15</v>
      </c>
      <c r="I53" s="68">
        <v>11</v>
      </c>
      <c r="J53" s="66">
        <v>4</v>
      </c>
      <c r="K53" s="68">
        <v>5</v>
      </c>
      <c r="L53" s="66">
        <v>8</v>
      </c>
      <c r="M53" s="68">
        <v>8</v>
      </c>
      <c r="N53" s="66">
        <v>9</v>
      </c>
      <c r="O53" s="68">
        <v>106</v>
      </c>
    </row>
    <row r="54" spans="1:15" ht="20.100000000000001" customHeight="1" x14ac:dyDescent="0.2">
      <c r="A54" s="260"/>
      <c r="B54" s="60" t="s">
        <v>279</v>
      </c>
      <c r="C54" s="68"/>
      <c r="D54" s="66"/>
      <c r="E54" s="68"/>
      <c r="F54" s="66"/>
      <c r="G54" s="68"/>
      <c r="H54" s="66"/>
      <c r="I54" s="68">
        <v>1</v>
      </c>
      <c r="J54" s="66">
        <v>1</v>
      </c>
      <c r="K54" s="68">
        <v>1</v>
      </c>
      <c r="L54" s="66">
        <v>1</v>
      </c>
      <c r="M54" s="68"/>
      <c r="N54" s="66"/>
      <c r="O54" s="68">
        <v>4</v>
      </c>
    </row>
    <row r="55" spans="1:15" ht="20.100000000000001" customHeight="1" x14ac:dyDescent="0.2">
      <c r="A55" s="260"/>
      <c r="B55" s="60" t="s">
        <v>282</v>
      </c>
      <c r="C55" s="68">
        <v>1</v>
      </c>
      <c r="D55" s="66"/>
      <c r="E55" s="68">
        <v>1</v>
      </c>
      <c r="F55" s="66"/>
      <c r="G55" s="68"/>
      <c r="H55" s="66"/>
      <c r="I55" s="68">
        <v>1</v>
      </c>
      <c r="J55" s="66">
        <v>1</v>
      </c>
      <c r="K55" s="68">
        <v>2</v>
      </c>
      <c r="L55" s="66">
        <v>1</v>
      </c>
      <c r="M55" s="68"/>
      <c r="N55" s="66">
        <v>2</v>
      </c>
      <c r="O55" s="68">
        <v>9</v>
      </c>
    </row>
    <row r="56" spans="1:15" ht="20.100000000000001" customHeight="1" x14ac:dyDescent="0.2">
      <c r="A56" s="260"/>
      <c r="B56" s="60" t="s">
        <v>283</v>
      </c>
      <c r="C56" s="68">
        <v>2</v>
      </c>
      <c r="D56" s="66">
        <v>1</v>
      </c>
      <c r="E56" s="68">
        <v>1</v>
      </c>
      <c r="F56" s="66">
        <v>1</v>
      </c>
      <c r="G56" s="68">
        <v>2</v>
      </c>
      <c r="H56" s="66">
        <v>1</v>
      </c>
      <c r="I56" s="68">
        <v>5</v>
      </c>
      <c r="J56" s="66">
        <v>4</v>
      </c>
      <c r="K56" s="68">
        <v>3</v>
      </c>
      <c r="L56" s="66">
        <v>6</v>
      </c>
      <c r="M56" s="68">
        <v>8</v>
      </c>
      <c r="N56" s="66">
        <v>3</v>
      </c>
      <c r="O56" s="68">
        <v>37</v>
      </c>
    </row>
    <row r="57" spans="1:15" ht="20.100000000000001" customHeight="1" x14ac:dyDescent="0.2">
      <c r="A57" s="260"/>
      <c r="B57" s="60" t="s">
        <v>284</v>
      </c>
      <c r="C57" s="68">
        <v>1</v>
      </c>
      <c r="D57" s="66"/>
      <c r="E57" s="68">
        <v>1</v>
      </c>
      <c r="F57" s="66"/>
      <c r="G57" s="68"/>
      <c r="H57" s="66"/>
      <c r="I57" s="68">
        <v>2</v>
      </c>
      <c r="J57" s="66">
        <v>1</v>
      </c>
      <c r="K57" s="68"/>
      <c r="L57" s="66"/>
      <c r="M57" s="68"/>
      <c r="N57" s="66"/>
      <c r="O57" s="68">
        <v>5</v>
      </c>
    </row>
    <row r="58" spans="1:15" ht="20.100000000000001" customHeight="1" x14ac:dyDescent="0.2">
      <c r="A58" s="260"/>
      <c r="B58" s="60" t="s">
        <v>286</v>
      </c>
      <c r="C58" s="68"/>
      <c r="D58" s="66"/>
      <c r="E58" s="68">
        <v>1</v>
      </c>
      <c r="F58" s="66"/>
      <c r="G58" s="68"/>
      <c r="H58" s="66"/>
      <c r="I58" s="68"/>
      <c r="J58" s="66"/>
      <c r="K58" s="68"/>
      <c r="L58" s="66"/>
      <c r="M58" s="68"/>
      <c r="N58" s="66"/>
      <c r="O58" s="68">
        <v>1</v>
      </c>
    </row>
    <row r="59" spans="1:15" ht="20.100000000000001" customHeight="1" x14ac:dyDescent="0.2">
      <c r="A59" s="260"/>
      <c r="B59" s="60" t="s">
        <v>288</v>
      </c>
      <c r="C59" s="68"/>
      <c r="D59" s="66">
        <v>1</v>
      </c>
      <c r="E59" s="68"/>
      <c r="F59" s="66"/>
      <c r="G59" s="68">
        <v>1</v>
      </c>
      <c r="H59" s="66">
        <v>1</v>
      </c>
      <c r="I59" s="68">
        <v>2</v>
      </c>
      <c r="J59" s="66"/>
      <c r="K59" s="68">
        <v>1</v>
      </c>
      <c r="L59" s="66">
        <v>1</v>
      </c>
      <c r="M59" s="68">
        <v>1</v>
      </c>
      <c r="N59" s="66">
        <v>1</v>
      </c>
      <c r="O59" s="68">
        <v>9</v>
      </c>
    </row>
    <row r="60" spans="1:15" ht="20.100000000000001" customHeight="1" x14ac:dyDescent="0.2">
      <c r="A60" s="260"/>
      <c r="B60" s="60" t="s">
        <v>290</v>
      </c>
      <c r="C60" s="68"/>
      <c r="D60" s="66"/>
      <c r="E60" s="68"/>
      <c r="F60" s="66">
        <v>1</v>
      </c>
      <c r="G60" s="68"/>
      <c r="H60" s="66"/>
      <c r="I60" s="68">
        <v>2</v>
      </c>
      <c r="J60" s="66"/>
      <c r="K60" s="68"/>
      <c r="L60" s="66">
        <v>2</v>
      </c>
      <c r="M60" s="68">
        <v>2</v>
      </c>
      <c r="N60" s="66">
        <v>5</v>
      </c>
      <c r="O60" s="68">
        <v>12</v>
      </c>
    </row>
    <row r="61" spans="1:15" ht="20.100000000000001" customHeight="1" x14ac:dyDescent="0.2">
      <c r="A61" s="260"/>
      <c r="B61" s="60" t="s">
        <v>291</v>
      </c>
      <c r="C61" s="68"/>
      <c r="D61" s="66"/>
      <c r="E61" s="68"/>
      <c r="F61" s="66"/>
      <c r="G61" s="68"/>
      <c r="H61" s="66"/>
      <c r="I61" s="68"/>
      <c r="J61" s="66"/>
      <c r="K61" s="68">
        <v>1</v>
      </c>
      <c r="L61" s="66"/>
      <c r="M61" s="68"/>
      <c r="N61" s="66"/>
      <c r="O61" s="68">
        <v>1</v>
      </c>
    </row>
    <row r="62" spans="1:15" ht="20.100000000000001" customHeight="1" x14ac:dyDescent="0.2">
      <c r="A62" s="260"/>
      <c r="B62" s="60" t="s">
        <v>292</v>
      </c>
      <c r="C62" s="68"/>
      <c r="D62" s="66"/>
      <c r="E62" s="68">
        <v>1</v>
      </c>
      <c r="F62" s="66"/>
      <c r="G62" s="68"/>
      <c r="H62" s="66">
        <v>5</v>
      </c>
      <c r="I62" s="68">
        <v>5</v>
      </c>
      <c r="J62" s="66"/>
      <c r="K62" s="68">
        <v>4</v>
      </c>
      <c r="L62" s="66">
        <v>3</v>
      </c>
      <c r="M62" s="68">
        <v>10</v>
      </c>
      <c r="N62" s="66">
        <v>10</v>
      </c>
      <c r="O62" s="68">
        <v>38</v>
      </c>
    </row>
    <row r="63" spans="1:15" ht="20.100000000000001" customHeight="1" x14ac:dyDescent="0.2">
      <c r="A63" s="260"/>
      <c r="B63" s="60" t="s">
        <v>293</v>
      </c>
      <c r="C63" s="68"/>
      <c r="D63" s="66"/>
      <c r="E63" s="68"/>
      <c r="F63" s="66"/>
      <c r="G63" s="68"/>
      <c r="H63" s="66"/>
      <c r="I63" s="68"/>
      <c r="J63" s="66"/>
      <c r="K63" s="68"/>
      <c r="L63" s="66"/>
      <c r="M63" s="68"/>
      <c r="N63" s="66">
        <v>1</v>
      </c>
      <c r="O63" s="68"/>
    </row>
    <row r="64" spans="1:15" ht="20.100000000000001" customHeight="1" x14ac:dyDescent="0.2">
      <c r="A64" s="260"/>
      <c r="B64" s="60" t="s">
        <v>294</v>
      </c>
      <c r="C64" s="68"/>
      <c r="D64" s="66"/>
      <c r="E64" s="68"/>
      <c r="F64" s="66"/>
      <c r="G64" s="68"/>
      <c r="H64" s="66"/>
      <c r="I64" s="68"/>
      <c r="J64" s="66"/>
      <c r="K64" s="68">
        <v>8</v>
      </c>
      <c r="L64" s="66">
        <v>4</v>
      </c>
      <c r="M64" s="68">
        <v>11</v>
      </c>
      <c r="N64" s="66">
        <v>8</v>
      </c>
      <c r="O64" s="68">
        <v>31</v>
      </c>
    </row>
    <row r="65" spans="1:15" ht="20.100000000000001" customHeight="1" x14ac:dyDescent="0.2">
      <c r="A65" s="260"/>
      <c r="B65" s="60" t="s">
        <v>295</v>
      </c>
      <c r="C65" s="68"/>
      <c r="D65" s="66"/>
      <c r="E65" s="68"/>
      <c r="F65" s="66"/>
      <c r="G65" s="68"/>
      <c r="H65" s="66"/>
      <c r="I65" s="68">
        <v>1</v>
      </c>
      <c r="J65" s="66"/>
      <c r="K65" s="68"/>
      <c r="L65" s="66">
        <v>1</v>
      </c>
      <c r="M65" s="68"/>
      <c r="N65" s="66">
        <v>3</v>
      </c>
      <c r="O65" s="68">
        <v>5</v>
      </c>
    </row>
    <row r="66" spans="1:15" ht="20.100000000000001" customHeight="1" x14ac:dyDescent="0.2">
      <c r="A66" s="260"/>
      <c r="B66" s="60" t="s">
        <v>296</v>
      </c>
      <c r="C66" s="68"/>
      <c r="D66" s="66">
        <v>1</v>
      </c>
      <c r="E66" s="68"/>
      <c r="F66" s="66"/>
      <c r="G66" s="68"/>
      <c r="H66" s="66"/>
      <c r="I66" s="68">
        <v>2</v>
      </c>
      <c r="J66" s="66"/>
      <c r="K66" s="68">
        <v>3</v>
      </c>
      <c r="L66" s="66"/>
      <c r="M66" s="68">
        <v>2</v>
      </c>
      <c r="N66" s="66">
        <v>3</v>
      </c>
      <c r="O66" s="68">
        <v>11</v>
      </c>
    </row>
    <row r="67" spans="1:15" ht="20.100000000000001" customHeight="1" x14ac:dyDescent="0.2">
      <c r="A67" s="260"/>
      <c r="B67" s="60" t="s">
        <v>297</v>
      </c>
      <c r="C67" s="68">
        <v>1</v>
      </c>
      <c r="D67" s="66"/>
      <c r="E67" s="68">
        <v>1</v>
      </c>
      <c r="F67" s="66">
        <v>1</v>
      </c>
      <c r="G67" s="68">
        <v>5</v>
      </c>
      <c r="H67" s="66">
        <v>6</v>
      </c>
      <c r="I67" s="68">
        <v>5</v>
      </c>
      <c r="J67" s="66">
        <v>4</v>
      </c>
      <c r="K67" s="68">
        <v>5</v>
      </c>
      <c r="L67" s="66">
        <v>5</v>
      </c>
      <c r="M67" s="68">
        <v>8</v>
      </c>
      <c r="N67" s="66">
        <v>12</v>
      </c>
      <c r="O67" s="68">
        <v>53</v>
      </c>
    </row>
    <row r="68" spans="1:15" ht="20.100000000000001" customHeight="1" x14ac:dyDescent="0.2">
      <c r="A68" s="260"/>
      <c r="B68" s="60" t="s">
        <v>298</v>
      </c>
      <c r="C68" s="68"/>
      <c r="D68" s="66"/>
      <c r="E68" s="68"/>
      <c r="F68" s="66"/>
      <c r="G68" s="68"/>
      <c r="H68" s="66">
        <v>1</v>
      </c>
      <c r="I68" s="68"/>
      <c r="J68" s="66"/>
      <c r="K68" s="68">
        <v>1</v>
      </c>
      <c r="L68" s="66">
        <v>1</v>
      </c>
      <c r="M68" s="68">
        <v>1</v>
      </c>
      <c r="N68" s="66">
        <v>1</v>
      </c>
      <c r="O68" s="68">
        <v>5</v>
      </c>
    </row>
    <row r="69" spans="1:15" ht="20.100000000000001" customHeight="1" x14ac:dyDescent="0.2">
      <c r="A69" s="260"/>
      <c r="B69" s="60" t="s">
        <v>299</v>
      </c>
      <c r="C69" s="68">
        <v>9</v>
      </c>
      <c r="D69" s="66">
        <v>20</v>
      </c>
      <c r="E69" s="68">
        <v>19</v>
      </c>
      <c r="F69" s="66">
        <v>26</v>
      </c>
      <c r="G69" s="68">
        <v>77</v>
      </c>
      <c r="H69" s="66">
        <v>170</v>
      </c>
      <c r="I69" s="68">
        <v>216</v>
      </c>
      <c r="J69" s="66">
        <v>228</v>
      </c>
      <c r="K69" s="68">
        <v>328</v>
      </c>
      <c r="L69" s="66">
        <v>454</v>
      </c>
      <c r="M69" s="68">
        <v>428</v>
      </c>
      <c r="N69" s="66">
        <v>512</v>
      </c>
      <c r="O69" s="68">
        <v>2487</v>
      </c>
    </row>
    <row r="70" spans="1:15" ht="20.100000000000001" customHeight="1" x14ac:dyDescent="0.2">
      <c r="A70" s="260"/>
      <c r="B70" s="60" t="s">
        <v>300</v>
      </c>
      <c r="C70" s="68"/>
      <c r="D70" s="66"/>
      <c r="E70" s="68"/>
      <c r="F70" s="66">
        <v>1</v>
      </c>
      <c r="G70" s="68"/>
      <c r="H70" s="66"/>
      <c r="I70" s="68"/>
      <c r="J70" s="66"/>
      <c r="K70" s="68">
        <v>1</v>
      </c>
      <c r="L70" s="66"/>
      <c r="M70" s="68"/>
      <c r="N70" s="66"/>
      <c r="O70" s="68">
        <v>2</v>
      </c>
    </row>
    <row r="71" spans="1:15" ht="20.100000000000001" customHeight="1" x14ac:dyDescent="0.2">
      <c r="A71" s="260"/>
      <c r="B71" s="60" t="s">
        <v>301</v>
      </c>
      <c r="C71" s="68"/>
      <c r="D71" s="66">
        <v>2</v>
      </c>
      <c r="E71" s="68">
        <v>3</v>
      </c>
      <c r="F71" s="66">
        <v>1</v>
      </c>
      <c r="G71" s="68">
        <v>1</v>
      </c>
      <c r="H71" s="66">
        <v>4</v>
      </c>
      <c r="I71" s="68">
        <v>2</v>
      </c>
      <c r="J71" s="66">
        <v>2</v>
      </c>
      <c r="K71" s="68">
        <v>3</v>
      </c>
      <c r="L71" s="66">
        <v>4</v>
      </c>
      <c r="M71" s="68">
        <v>1</v>
      </c>
      <c r="N71" s="66">
        <v>2</v>
      </c>
      <c r="O71" s="68">
        <v>25</v>
      </c>
    </row>
    <row r="72" spans="1:15" ht="20.100000000000001" customHeight="1" x14ac:dyDescent="0.2">
      <c r="A72" s="260"/>
      <c r="B72" s="148" t="s">
        <v>303</v>
      </c>
      <c r="C72" s="68">
        <v>1</v>
      </c>
      <c r="D72" s="66">
        <v>2</v>
      </c>
      <c r="E72" s="68">
        <v>3</v>
      </c>
      <c r="F72" s="66">
        <v>2</v>
      </c>
      <c r="G72" s="68">
        <v>9</v>
      </c>
      <c r="H72" s="66">
        <v>12</v>
      </c>
      <c r="I72" s="68">
        <v>27</v>
      </c>
      <c r="J72" s="66">
        <v>25</v>
      </c>
      <c r="K72" s="68">
        <v>24</v>
      </c>
      <c r="L72" s="66">
        <v>33</v>
      </c>
      <c r="M72" s="68">
        <v>16</v>
      </c>
      <c r="N72" s="66">
        <v>7</v>
      </c>
      <c r="O72" s="68">
        <v>161</v>
      </c>
    </row>
    <row r="73" spans="1:15" ht="20.100000000000001" customHeight="1" x14ac:dyDescent="0.2">
      <c r="A73" s="260"/>
      <c r="B73" s="148" t="s">
        <v>304</v>
      </c>
      <c r="C73" s="68">
        <v>1</v>
      </c>
      <c r="D73" s="66">
        <v>1</v>
      </c>
      <c r="E73" s="68">
        <v>2</v>
      </c>
      <c r="F73" s="66"/>
      <c r="G73" s="68">
        <v>7</v>
      </c>
      <c r="H73" s="66">
        <v>17</v>
      </c>
      <c r="I73" s="68">
        <v>54</v>
      </c>
      <c r="J73" s="66">
        <v>65</v>
      </c>
      <c r="K73" s="68">
        <v>61</v>
      </c>
      <c r="L73" s="66">
        <v>60</v>
      </c>
      <c r="M73" s="68">
        <v>56</v>
      </c>
      <c r="N73" s="66">
        <v>60</v>
      </c>
      <c r="O73" s="68">
        <v>384</v>
      </c>
    </row>
    <row r="74" spans="1:15" ht="20.100000000000001" customHeight="1" thickBot="1" x14ac:dyDescent="0.25">
      <c r="A74" s="261"/>
      <c r="B74" s="144" t="s">
        <v>305</v>
      </c>
      <c r="C74" s="145">
        <v>163</v>
      </c>
      <c r="D74" s="146">
        <v>334</v>
      </c>
      <c r="E74" s="145">
        <v>791</v>
      </c>
      <c r="F74" s="146">
        <v>415</v>
      </c>
      <c r="G74" s="145">
        <v>780</v>
      </c>
      <c r="H74" s="146">
        <v>979</v>
      </c>
      <c r="I74" s="145">
        <v>1101</v>
      </c>
      <c r="J74" s="146">
        <v>942</v>
      </c>
      <c r="K74" s="145">
        <v>1029</v>
      </c>
      <c r="L74" s="146">
        <v>1449</v>
      </c>
      <c r="M74" s="145">
        <v>1792</v>
      </c>
      <c r="N74" s="146">
        <v>2143</v>
      </c>
      <c r="O74" s="145">
        <v>11918</v>
      </c>
    </row>
    <row r="75" spans="1:15" ht="20.100000000000001" customHeight="1" thickTop="1" x14ac:dyDescent="0.2">
      <c r="A75" s="262" t="s">
        <v>255</v>
      </c>
      <c r="B75" s="156" t="s">
        <v>306</v>
      </c>
      <c r="C75" s="157"/>
      <c r="D75" s="158"/>
      <c r="E75" s="157">
        <v>1</v>
      </c>
      <c r="F75" s="158"/>
      <c r="G75" s="157"/>
      <c r="H75" s="158">
        <v>1</v>
      </c>
      <c r="I75" s="157"/>
      <c r="J75" s="158">
        <v>1</v>
      </c>
      <c r="K75" s="157"/>
      <c r="L75" s="158">
        <v>1</v>
      </c>
      <c r="M75" s="157"/>
      <c r="N75" s="158">
        <v>1</v>
      </c>
      <c r="O75" s="157">
        <v>5</v>
      </c>
    </row>
    <row r="76" spans="1:15" ht="20.100000000000001" customHeight="1" x14ac:dyDescent="0.2">
      <c r="A76" s="260"/>
      <c r="B76" s="60" t="s">
        <v>307</v>
      </c>
      <c r="C76" s="68">
        <v>1</v>
      </c>
      <c r="D76" s="66"/>
      <c r="E76" s="68">
        <v>2</v>
      </c>
      <c r="F76" s="66">
        <v>2</v>
      </c>
      <c r="G76" s="68">
        <v>1</v>
      </c>
      <c r="H76" s="66">
        <v>8</v>
      </c>
      <c r="I76" s="68">
        <v>7</v>
      </c>
      <c r="J76" s="66">
        <v>3</v>
      </c>
      <c r="K76" s="68">
        <v>16</v>
      </c>
      <c r="L76" s="66">
        <v>37</v>
      </c>
      <c r="M76" s="68">
        <v>42</v>
      </c>
      <c r="N76" s="66">
        <v>59</v>
      </c>
      <c r="O76" s="68">
        <v>178</v>
      </c>
    </row>
    <row r="77" spans="1:15" ht="20.100000000000001" customHeight="1" x14ac:dyDescent="0.2">
      <c r="A77" s="260"/>
      <c r="B77" s="60" t="s">
        <v>308</v>
      </c>
      <c r="C77" s="68"/>
      <c r="D77" s="66"/>
      <c r="E77" s="68"/>
      <c r="F77" s="66"/>
      <c r="G77" s="68"/>
      <c r="H77" s="66"/>
      <c r="I77" s="68">
        <v>1</v>
      </c>
      <c r="J77" s="66"/>
      <c r="K77" s="68"/>
      <c r="L77" s="66">
        <v>1</v>
      </c>
      <c r="M77" s="68">
        <v>1</v>
      </c>
      <c r="N77" s="66">
        <v>1</v>
      </c>
      <c r="O77" s="68">
        <v>4</v>
      </c>
    </row>
    <row r="78" spans="1:15" ht="20.100000000000001" customHeight="1" x14ac:dyDescent="0.2">
      <c r="A78" s="260"/>
      <c r="B78" s="60" t="s">
        <v>309</v>
      </c>
      <c r="C78" s="68">
        <v>1</v>
      </c>
      <c r="D78" s="66"/>
      <c r="E78" s="68">
        <v>1</v>
      </c>
      <c r="F78" s="66">
        <v>1</v>
      </c>
      <c r="G78" s="68">
        <v>3</v>
      </c>
      <c r="H78" s="66">
        <v>3</v>
      </c>
      <c r="I78" s="68"/>
      <c r="J78" s="66">
        <v>1</v>
      </c>
      <c r="K78" s="68"/>
      <c r="L78" s="66"/>
      <c r="M78" s="68"/>
      <c r="N78" s="66">
        <v>1</v>
      </c>
      <c r="O78" s="68">
        <v>11</v>
      </c>
    </row>
    <row r="79" spans="1:15" ht="20.100000000000001" customHeight="1" x14ac:dyDescent="0.2">
      <c r="A79" s="260"/>
      <c r="B79" s="60" t="s">
        <v>310</v>
      </c>
      <c r="C79" s="68">
        <v>6</v>
      </c>
      <c r="D79" s="66">
        <v>10</v>
      </c>
      <c r="E79" s="68">
        <v>10</v>
      </c>
      <c r="F79" s="66">
        <v>10</v>
      </c>
      <c r="G79" s="68">
        <v>16</v>
      </c>
      <c r="H79" s="66">
        <v>15</v>
      </c>
      <c r="I79" s="68">
        <v>25</v>
      </c>
      <c r="J79" s="66">
        <v>15</v>
      </c>
      <c r="K79" s="68">
        <v>51</v>
      </c>
      <c r="L79" s="66">
        <v>39</v>
      </c>
      <c r="M79" s="68">
        <v>26</v>
      </c>
      <c r="N79" s="66">
        <v>13</v>
      </c>
      <c r="O79" s="68">
        <v>236</v>
      </c>
    </row>
    <row r="80" spans="1:15" ht="20.100000000000001" customHeight="1" x14ac:dyDescent="0.2">
      <c r="A80" s="260"/>
      <c r="B80" s="60" t="s">
        <v>311</v>
      </c>
      <c r="C80" s="68">
        <v>1</v>
      </c>
      <c r="D80" s="66">
        <v>1</v>
      </c>
      <c r="E80" s="68">
        <v>2</v>
      </c>
      <c r="F80" s="66"/>
      <c r="G80" s="68">
        <v>1</v>
      </c>
      <c r="H80" s="66">
        <v>5</v>
      </c>
      <c r="I80" s="68">
        <v>3</v>
      </c>
      <c r="J80" s="66">
        <v>1</v>
      </c>
      <c r="K80" s="68">
        <v>2</v>
      </c>
      <c r="L80" s="66">
        <v>4</v>
      </c>
      <c r="M80" s="68">
        <v>5</v>
      </c>
      <c r="N80" s="66">
        <v>4</v>
      </c>
      <c r="O80" s="68">
        <v>29</v>
      </c>
    </row>
    <row r="81" spans="1:15" ht="20.100000000000001" customHeight="1" x14ac:dyDescent="0.2">
      <c r="A81" s="260"/>
      <c r="B81" s="60" t="s">
        <v>312</v>
      </c>
      <c r="C81" s="68"/>
      <c r="D81" s="66"/>
      <c r="E81" s="68">
        <v>2</v>
      </c>
      <c r="F81" s="66">
        <v>1</v>
      </c>
      <c r="G81" s="68"/>
      <c r="H81" s="66">
        <v>1</v>
      </c>
      <c r="I81" s="68">
        <v>9</v>
      </c>
      <c r="J81" s="66"/>
      <c r="K81" s="68">
        <v>4</v>
      </c>
      <c r="L81" s="66">
        <v>1</v>
      </c>
      <c r="M81" s="68">
        <v>2</v>
      </c>
      <c r="N81" s="66">
        <v>3</v>
      </c>
      <c r="O81" s="68">
        <v>23</v>
      </c>
    </row>
    <row r="82" spans="1:15" ht="20.100000000000001" customHeight="1" x14ac:dyDescent="0.2">
      <c r="A82" s="260"/>
      <c r="B82" s="60" t="s">
        <v>313</v>
      </c>
      <c r="C82" s="68">
        <v>1</v>
      </c>
      <c r="D82" s="66">
        <v>6</v>
      </c>
      <c r="E82" s="68">
        <v>4</v>
      </c>
      <c r="F82" s="66">
        <v>9</v>
      </c>
      <c r="G82" s="68">
        <v>30</v>
      </c>
      <c r="H82" s="66">
        <v>51</v>
      </c>
      <c r="I82" s="68">
        <v>89</v>
      </c>
      <c r="J82" s="66">
        <v>70</v>
      </c>
      <c r="K82" s="68">
        <v>85</v>
      </c>
      <c r="L82" s="66">
        <v>141</v>
      </c>
      <c r="M82" s="68">
        <v>76</v>
      </c>
      <c r="N82" s="66">
        <v>107</v>
      </c>
      <c r="O82" s="68">
        <v>669</v>
      </c>
    </row>
    <row r="83" spans="1:15" ht="20.100000000000001" customHeight="1" x14ac:dyDescent="0.2">
      <c r="A83" s="260"/>
      <c r="B83" s="60" t="s">
        <v>314</v>
      </c>
      <c r="C83" s="68"/>
      <c r="D83" s="66"/>
      <c r="E83" s="68"/>
      <c r="F83" s="66"/>
      <c r="G83" s="68"/>
      <c r="H83" s="66"/>
      <c r="I83" s="68"/>
      <c r="J83" s="66">
        <v>1</v>
      </c>
      <c r="K83" s="68"/>
      <c r="L83" s="66">
        <v>1</v>
      </c>
      <c r="M83" s="68"/>
      <c r="N83" s="66">
        <v>1</v>
      </c>
      <c r="O83" s="68">
        <v>3</v>
      </c>
    </row>
    <row r="84" spans="1:15" ht="20.100000000000001" customHeight="1" x14ac:dyDescent="0.2">
      <c r="A84" s="260"/>
      <c r="B84" s="60" t="s">
        <v>315</v>
      </c>
      <c r="C84" s="68"/>
      <c r="D84" s="66"/>
      <c r="E84" s="68">
        <v>1</v>
      </c>
      <c r="F84" s="66"/>
      <c r="G84" s="68">
        <v>2</v>
      </c>
      <c r="H84" s="66">
        <v>1</v>
      </c>
      <c r="I84" s="68"/>
      <c r="J84" s="66"/>
      <c r="K84" s="68"/>
      <c r="L84" s="66">
        <v>3</v>
      </c>
      <c r="M84" s="68">
        <v>3</v>
      </c>
      <c r="N84" s="66">
        <v>3</v>
      </c>
      <c r="O84" s="68">
        <v>13</v>
      </c>
    </row>
    <row r="85" spans="1:15" ht="20.100000000000001" customHeight="1" x14ac:dyDescent="0.2">
      <c r="A85" s="260"/>
      <c r="B85" s="60" t="s">
        <v>316</v>
      </c>
      <c r="C85" s="68"/>
      <c r="D85" s="66"/>
      <c r="E85" s="68">
        <v>2</v>
      </c>
      <c r="F85" s="66"/>
      <c r="G85" s="68">
        <v>2</v>
      </c>
      <c r="H85" s="66">
        <v>1</v>
      </c>
      <c r="I85" s="68">
        <v>12</v>
      </c>
      <c r="J85" s="66">
        <v>26</v>
      </c>
      <c r="K85" s="68">
        <v>33</v>
      </c>
      <c r="L85" s="66">
        <v>65</v>
      </c>
      <c r="M85" s="68">
        <v>45</v>
      </c>
      <c r="N85" s="66">
        <v>41</v>
      </c>
      <c r="O85" s="68">
        <v>227</v>
      </c>
    </row>
    <row r="86" spans="1:15" ht="20.100000000000001" customHeight="1" x14ac:dyDescent="0.2">
      <c r="A86" s="260"/>
      <c r="B86" s="60" t="s">
        <v>317</v>
      </c>
      <c r="C86" s="68"/>
      <c r="D86" s="66">
        <v>1</v>
      </c>
      <c r="E86" s="68"/>
      <c r="F86" s="66"/>
      <c r="G86" s="68">
        <v>2</v>
      </c>
      <c r="H86" s="66"/>
      <c r="I86" s="68">
        <v>5</v>
      </c>
      <c r="J86" s="66">
        <v>5</v>
      </c>
      <c r="K86" s="68">
        <v>2</v>
      </c>
      <c r="L86" s="66">
        <v>3</v>
      </c>
      <c r="M86" s="68">
        <v>4</v>
      </c>
      <c r="N86" s="66">
        <v>6</v>
      </c>
      <c r="O86" s="68">
        <v>28</v>
      </c>
    </row>
    <row r="87" spans="1:15" ht="20.100000000000001" customHeight="1" x14ac:dyDescent="0.2">
      <c r="A87" s="260"/>
      <c r="B87" s="60" t="s">
        <v>318</v>
      </c>
      <c r="C87" s="68"/>
      <c r="D87" s="66"/>
      <c r="E87" s="68"/>
      <c r="F87" s="66"/>
      <c r="G87" s="68"/>
      <c r="H87" s="66"/>
      <c r="I87" s="68"/>
      <c r="J87" s="66"/>
      <c r="K87" s="68"/>
      <c r="L87" s="66"/>
      <c r="M87" s="68">
        <v>1</v>
      </c>
      <c r="N87" s="66"/>
      <c r="O87" s="68">
        <v>1</v>
      </c>
    </row>
    <row r="88" spans="1:15" ht="20.100000000000001" customHeight="1" x14ac:dyDescent="0.2">
      <c r="A88" s="260"/>
      <c r="B88" s="60" t="s">
        <v>320</v>
      </c>
      <c r="C88" s="68">
        <v>1</v>
      </c>
      <c r="D88" s="66"/>
      <c r="E88" s="68"/>
      <c r="F88" s="66">
        <v>1</v>
      </c>
      <c r="G88" s="68">
        <v>1</v>
      </c>
      <c r="H88" s="66">
        <v>1</v>
      </c>
      <c r="I88" s="68"/>
      <c r="J88" s="66">
        <v>1</v>
      </c>
      <c r="K88" s="68">
        <v>1</v>
      </c>
      <c r="L88" s="66">
        <v>4</v>
      </c>
      <c r="M88" s="68">
        <v>3</v>
      </c>
      <c r="N88" s="66">
        <v>6</v>
      </c>
      <c r="O88" s="68">
        <v>19</v>
      </c>
    </row>
    <row r="89" spans="1:15" ht="20.100000000000001" customHeight="1" x14ac:dyDescent="0.2">
      <c r="A89" s="260"/>
      <c r="B89" s="60" t="s">
        <v>321</v>
      </c>
      <c r="C89" s="68">
        <v>1</v>
      </c>
      <c r="D89" s="66"/>
      <c r="E89" s="68">
        <v>3</v>
      </c>
      <c r="F89" s="66"/>
      <c r="G89" s="68">
        <v>2</v>
      </c>
      <c r="H89" s="66">
        <v>5</v>
      </c>
      <c r="I89" s="68">
        <v>6</v>
      </c>
      <c r="J89" s="66">
        <v>4</v>
      </c>
      <c r="K89" s="68">
        <v>6</v>
      </c>
      <c r="L89" s="66">
        <v>4</v>
      </c>
      <c r="M89" s="68">
        <v>3</v>
      </c>
      <c r="N89" s="66">
        <v>1</v>
      </c>
      <c r="O89" s="68">
        <v>35</v>
      </c>
    </row>
    <row r="90" spans="1:15" ht="20.100000000000001" customHeight="1" x14ac:dyDescent="0.2">
      <c r="A90" s="260"/>
      <c r="B90" s="60" t="s">
        <v>322</v>
      </c>
      <c r="C90" s="68"/>
      <c r="D90" s="66"/>
      <c r="E90" s="68"/>
      <c r="F90" s="66"/>
      <c r="G90" s="68"/>
      <c r="H90" s="66"/>
      <c r="I90" s="68"/>
      <c r="J90" s="66"/>
      <c r="K90" s="68"/>
      <c r="L90" s="66">
        <v>1</v>
      </c>
      <c r="M90" s="68"/>
      <c r="N90" s="66">
        <v>1</v>
      </c>
      <c r="O90" s="68">
        <v>2</v>
      </c>
    </row>
    <row r="91" spans="1:15" ht="20.100000000000001" customHeight="1" x14ac:dyDescent="0.2">
      <c r="A91" s="260"/>
      <c r="B91" s="60" t="s">
        <v>324</v>
      </c>
      <c r="C91" s="68">
        <v>1</v>
      </c>
      <c r="D91" s="66">
        <v>1</v>
      </c>
      <c r="E91" s="68">
        <v>1</v>
      </c>
      <c r="F91" s="66"/>
      <c r="G91" s="68">
        <v>1</v>
      </c>
      <c r="H91" s="66">
        <v>2</v>
      </c>
      <c r="I91" s="68">
        <v>2</v>
      </c>
      <c r="J91" s="66">
        <v>1</v>
      </c>
      <c r="K91" s="68">
        <v>6</v>
      </c>
      <c r="L91" s="66">
        <v>6</v>
      </c>
      <c r="M91" s="68">
        <v>7</v>
      </c>
      <c r="N91" s="66">
        <v>4</v>
      </c>
      <c r="O91" s="68">
        <v>32</v>
      </c>
    </row>
    <row r="92" spans="1:15" ht="20.100000000000001" customHeight="1" x14ac:dyDescent="0.2">
      <c r="A92" s="260"/>
      <c r="B92" s="60" t="s">
        <v>326</v>
      </c>
      <c r="C92" s="68"/>
      <c r="D92" s="66"/>
      <c r="E92" s="68"/>
      <c r="F92" s="66"/>
      <c r="G92" s="68"/>
      <c r="H92" s="66"/>
      <c r="I92" s="68">
        <v>2</v>
      </c>
      <c r="J92" s="66">
        <v>2</v>
      </c>
      <c r="K92" s="68"/>
      <c r="L92" s="66">
        <v>1</v>
      </c>
      <c r="M92" s="68">
        <v>1</v>
      </c>
      <c r="N92" s="66">
        <v>2</v>
      </c>
      <c r="O92" s="68">
        <v>8</v>
      </c>
    </row>
    <row r="93" spans="1:15" ht="20.100000000000001" customHeight="1" x14ac:dyDescent="0.2">
      <c r="A93" s="260"/>
      <c r="B93" s="60" t="s">
        <v>327</v>
      </c>
      <c r="C93" s="68"/>
      <c r="D93" s="66"/>
      <c r="E93" s="68"/>
      <c r="F93" s="66"/>
      <c r="G93" s="68"/>
      <c r="H93" s="66">
        <v>1</v>
      </c>
      <c r="I93" s="68"/>
      <c r="J93" s="66"/>
      <c r="K93" s="68"/>
      <c r="L93" s="66"/>
      <c r="M93" s="68"/>
      <c r="N93" s="66"/>
      <c r="O93" s="68">
        <v>1</v>
      </c>
    </row>
    <row r="94" spans="1:15" ht="20.100000000000001" customHeight="1" x14ac:dyDescent="0.2">
      <c r="A94" s="260"/>
      <c r="B94" s="60" t="s">
        <v>328</v>
      </c>
      <c r="C94" s="68"/>
      <c r="D94" s="66"/>
      <c r="E94" s="68"/>
      <c r="F94" s="66"/>
      <c r="G94" s="68"/>
      <c r="H94" s="66"/>
      <c r="I94" s="68"/>
      <c r="J94" s="66"/>
      <c r="K94" s="68"/>
      <c r="L94" s="66">
        <v>1</v>
      </c>
      <c r="M94" s="68">
        <v>1</v>
      </c>
      <c r="N94" s="66">
        <v>4</v>
      </c>
      <c r="O94" s="68">
        <v>6</v>
      </c>
    </row>
    <row r="95" spans="1:15" ht="20.100000000000001" customHeight="1" x14ac:dyDescent="0.2">
      <c r="A95" s="260"/>
      <c r="B95" s="60" t="s">
        <v>329</v>
      </c>
      <c r="C95" s="68"/>
      <c r="D95" s="66"/>
      <c r="E95" s="68"/>
      <c r="F95" s="66"/>
      <c r="G95" s="68"/>
      <c r="H95" s="66"/>
      <c r="I95" s="68"/>
      <c r="J95" s="66">
        <v>1</v>
      </c>
      <c r="K95" s="68">
        <v>1</v>
      </c>
      <c r="L95" s="66"/>
      <c r="M95" s="68">
        <v>2</v>
      </c>
      <c r="N95" s="66">
        <v>2</v>
      </c>
      <c r="O95" s="68">
        <v>6</v>
      </c>
    </row>
    <row r="96" spans="1:15" ht="20.100000000000001" customHeight="1" x14ac:dyDescent="0.2">
      <c r="A96" s="260"/>
      <c r="B96" s="60" t="s">
        <v>330</v>
      </c>
      <c r="C96" s="68">
        <v>1</v>
      </c>
      <c r="D96" s="66"/>
      <c r="E96" s="68"/>
      <c r="F96" s="66"/>
      <c r="G96" s="68">
        <v>3</v>
      </c>
      <c r="H96" s="66">
        <v>1</v>
      </c>
      <c r="I96" s="68">
        <v>4</v>
      </c>
      <c r="J96" s="66">
        <v>2</v>
      </c>
      <c r="K96" s="68"/>
      <c r="L96" s="66">
        <v>2</v>
      </c>
      <c r="M96" s="68">
        <v>4</v>
      </c>
      <c r="N96" s="66">
        <v>2</v>
      </c>
      <c r="O96" s="68">
        <v>19</v>
      </c>
    </row>
    <row r="97" spans="1:15" ht="20.100000000000001" customHeight="1" x14ac:dyDescent="0.2">
      <c r="A97" s="260"/>
      <c r="B97" s="60" t="s">
        <v>331</v>
      </c>
      <c r="C97" s="68">
        <v>27</v>
      </c>
      <c r="D97" s="66">
        <v>13</v>
      </c>
      <c r="E97" s="68">
        <v>33</v>
      </c>
      <c r="F97" s="66">
        <v>10</v>
      </c>
      <c r="G97" s="68">
        <v>50</v>
      </c>
      <c r="H97" s="66">
        <v>71</v>
      </c>
      <c r="I97" s="68">
        <v>68</v>
      </c>
      <c r="J97" s="66">
        <v>79</v>
      </c>
      <c r="K97" s="68">
        <v>90</v>
      </c>
      <c r="L97" s="66">
        <v>126</v>
      </c>
      <c r="M97" s="68">
        <v>174</v>
      </c>
      <c r="N97" s="66">
        <v>286</v>
      </c>
      <c r="O97" s="68">
        <v>1027</v>
      </c>
    </row>
    <row r="98" spans="1:15" ht="20.100000000000001" customHeight="1" x14ac:dyDescent="0.2">
      <c r="A98" s="260"/>
      <c r="B98" s="60" t="s">
        <v>332</v>
      </c>
      <c r="C98" s="68">
        <v>11</v>
      </c>
      <c r="D98" s="66">
        <v>8</v>
      </c>
      <c r="E98" s="68">
        <v>17</v>
      </c>
      <c r="F98" s="66">
        <v>4</v>
      </c>
      <c r="G98" s="68">
        <v>11</v>
      </c>
      <c r="H98" s="66">
        <v>6</v>
      </c>
      <c r="I98" s="68">
        <v>7</v>
      </c>
      <c r="J98" s="66">
        <v>11</v>
      </c>
      <c r="K98" s="68">
        <v>13</v>
      </c>
      <c r="L98" s="66">
        <v>12</v>
      </c>
      <c r="M98" s="68">
        <v>24</v>
      </c>
      <c r="N98" s="66">
        <v>26</v>
      </c>
      <c r="O98" s="68">
        <v>150</v>
      </c>
    </row>
    <row r="99" spans="1:15" ht="20.100000000000001" customHeight="1" x14ac:dyDescent="0.2">
      <c r="A99" s="260"/>
      <c r="B99" s="60" t="s">
        <v>333</v>
      </c>
      <c r="C99" s="68"/>
      <c r="D99" s="66"/>
      <c r="E99" s="68"/>
      <c r="F99" s="66"/>
      <c r="G99" s="68"/>
      <c r="H99" s="66"/>
      <c r="I99" s="68"/>
      <c r="J99" s="66"/>
      <c r="K99" s="68"/>
      <c r="L99" s="66"/>
      <c r="M99" s="68"/>
      <c r="N99" s="66">
        <v>1</v>
      </c>
      <c r="O99" s="68"/>
    </row>
    <row r="100" spans="1:15" ht="20.100000000000001" customHeight="1" x14ac:dyDescent="0.2">
      <c r="A100" s="260"/>
      <c r="B100" s="60" t="s">
        <v>334</v>
      </c>
      <c r="C100" s="68"/>
      <c r="D100" s="66"/>
      <c r="E100" s="68"/>
      <c r="F100" s="66"/>
      <c r="G100" s="68"/>
      <c r="H100" s="66"/>
      <c r="I100" s="68"/>
      <c r="J100" s="66"/>
      <c r="K100" s="68"/>
      <c r="L100" s="66"/>
      <c r="M100" s="68">
        <v>1</v>
      </c>
      <c r="N100" s="66"/>
      <c r="O100" s="68">
        <v>1</v>
      </c>
    </row>
    <row r="101" spans="1:15" ht="20.100000000000001" customHeight="1" x14ac:dyDescent="0.2">
      <c r="A101" s="260"/>
      <c r="B101" s="60" t="s">
        <v>335</v>
      </c>
      <c r="C101" s="68">
        <v>37</v>
      </c>
      <c r="D101" s="66">
        <v>71</v>
      </c>
      <c r="E101" s="68">
        <v>117</v>
      </c>
      <c r="F101" s="66">
        <v>45</v>
      </c>
      <c r="G101" s="68">
        <v>221</v>
      </c>
      <c r="H101" s="66">
        <v>611</v>
      </c>
      <c r="I101" s="68">
        <v>586</v>
      </c>
      <c r="J101" s="66">
        <v>586</v>
      </c>
      <c r="K101" s="68">
        <v>670</v>
      </c>
      <c r="L101" s="66">
        <v>709</v>
      </c>
      <c r="M101" s="68">
        <v>683</v>
      </c>
      <c r="N101" s="66">
        <v>623</v>
      </c>
      <c r="O101" s="68">
        <v>4959</v>
      </c>
    </row>
    <row r="102" spans="1:15" ht="20.100000000000001" customHeight="1" x14ac:dyDescent="0.2">
      <c r="A102" s="260"/>
      <c r="B102" s="60" t="s">
        <v>336</v>
      </c>
      <c r="C102" s="68">
        <v>1</v>
      </c>
      <c r="D102" s="66">
        <v>1</v>
      </c>
      <c r="E102" s="68"/>
      <c r="F102" s="66">
        <v>1</v>
      </c>
      <c r="G102" s="68"/>
      <c r="H102" s="66"/>
      <c r="I102" s="68">
        <v>1</v>
      </c>
      <c r="J102" s="66"/>
      <c r="K102" s="68">
        <v>1</v>
      </c>
      <c r="L102" s="66"/>
      <c r="M102" s="68">
        <v>1</v>
      </c>
      <c r="N102" s="66"/>
      <c r="O102" s="68">
        <v>6</v>
      </c>
    </row>
    <row r="103" spans="1:15" ht="20.100000000000001" customHeight="1" x14ac:dyDescent="0.2">
      <c r="A103" s="260"/>
      <c r="B103" s="60" t="s">
        <v>337</v>
      </c>
      <c r="C103" s="68"/>
      <c r="D103" s="66"/>
      <c r="E103" s="68">
        <v>1</v>
      </c>
      <c r="F103" s="66"/>
      <c r="G103" s="68">
        <v>3</v>
      </c>
      <c r="H103" s="66">
        <v>4</v>
      </c>
      <c r="I103" s="68">
        <v>4</v>
      </c>
      <c r="J103" s="66">
        <v>2</v>
      </c>
      <c r="K103" s="68"/>
      <c r="L103" s="66">
        <v>1</v>
      </c>
      <c r="M103" s="68">
        <v>2</v>
      </c>
      <c r="N103" s="66"/>
      <c r="O103" s="68">
        <v>17</v>
      </c>
    </row>
    <row r="104" spans="1:15" ht="20.100000000000001" customHeight="1" x14ac:dyDescent="0.2">
      <c r="A104" s="260"/>
      <c r="B104" s="60" t="s">
        <v>338</v>
      </c>
      <c r="C104" s="68">
        <v>2</v>
      </c>
      <c r="D104" s="66">
        <v>4</v>
      </c>
      <c r="E104" s="68">
        <v>5</v>
      </c>
      <c r="F104" s="66">
        <v>1</v>
      </c>
      <c r="G104" s="68">
        <v>9</v>
      </c>
      <c r="H104" s="66">
        <v>30</v>
      </c>
      <c r="I104" s="68">
        <v>18</v>
      </c>
      <c r="J104" s="66">
        <v>39</v>
      </c>
      <c r="K104" s="68">
        <v>30</v>
      </c>
      <c r="L104" s="66">
        <v>45</v>
      </c>
      <c r="M104" s="68">
        <v>81</v>
      </c>
      <c r="N104" s="66">
        <v>98</v>
      </c>
      <c r="O104" s="68">
        <v>362</v>
      </c>
    </row>
    <row r="105" spans="1:15" ht="20.100000000000001" customHeight="1" x14ac:dyDescent="0.2">
      <c r="A105" s="260"/>
      <c r="B105" s="60" t="s">
        <v>339</v>
      </c>
      <c r="C105" s="68"/>
      <c r="D105" s="66"/>
      <c r="E105" s="68"/>
      <c r="F105" s="66"/>
      <c r="G105" s="68">
        <v>1</v>
      </c>
      <c r="H105" s="66"/>
      <c r="I105" s="68"/>
      <c r="J105" s="66"/>
      <c r="K105" s="68"/>
      <c r="L105" s="66"/>
      <c r="M105" s="68">
        <v>1</v>
      </c>
      <c r="N105" s="66">
        <v>1</v>
      </c>
      <c r="O105" s="68">
        <v>3</v>
      </c>
    </row>
    <row r="106" spans="1:15" ht="20.100000000000001" customHeight="1" x14ac:dyDescent="0.2">
      <c r="A106" s="260"/>
      <c r="B106" s="60" t="s">
        <v>341</v>
      </c>
      <c r="C106" s="68"/>
      <c r="D106" s="66"/>
      <c r="E106" s="68"/>
      <c r="F106" s="66"/>
      <c r="G106" s="68"/>
      <c r="H106" s="66"/>
      <c r="I106" s="68"/>
      <c r="J106" s="66"/>
      <c r="K106" s="68">
        <v>1</v>
      </c>
      <c r="L106" s="66">
        <v>1</v>
      </c>
      <c r="M106" s="68">
        <v>1</v>
      </c>
      <c r="N106" s="66">
        <v>1</v>
      </c>
      <c r="O106" s="68">
        <v>4</v>
      </c>
    </row>
    <row r="107" spans="1:15" ht="20.100000000000001" customHeight="1" x14ac:dyDescent="0.2">
      <c r="A107" s="260"/>
      <c r="B107" s="60" t="s">
        <v>342</v>
      </c>
      <c r="C107" s="68">
        <v>201</v>
      </c>
      <c r="D107" s="66">
        <v>206</v>
      </c>
      <c r="E107" s="68">
        <v>338</v>
      </c>
      <c r="F107" s="66">
        <v>119</v>
      </c>
      <c r="G107" s="68">
        <v>770</v>
      </c>
      <c r="H107" s="66">
        <v>1213</v>
      </c>
      <c r="I107" s="68">
        <v>1097</v>
      </c>
      <c r="J107" s="66">
        <v>1013</v>
      </c>
      <c r="K107" s="68">
        <v>1073</v>
      </c>
      <c r="L107" s="66">
        <v>1032</v>
      </c>
      <c r="M107" s="68">
        <v>781</v>
      </c>
      <c r="N107" s="66">
        <v>774</v>
      </c>
      <c r="O107" s="68">
        <v>8617</v>
      </c>
    </row>
    <row r="108" spans="1:15" ht="20.100000000000001" customHeight="1" x14ac:dyDescent="0.2">
      <c r="A108" s="260"/>
      <c r="B108" s="60" t="s">
        <v>343</v>
      </c>
      <c r="C108" s="68"/>
      <c r="D108" s="66"/>
      <c r="E108" s="68">
        <v>2</v>
      </c>
      <c r="F108" s="66">
        <v>2</v>
      </c>
      <c r="G108" s="68">
        <v>2</v>
      </c>
      <c r="H108" s="66">
        <v>1</v>
      </c>
      <c r="I108" s="68">
        <v>3</v>
      </c>
      <c r="J108" s="66">
        <v>3</v>
      </c>
      <c r="K108" s="68">
        <v>1</v>
      </c>
      <c r="L108" s="66">
        <v>2</v>
      </c>
      <c r="M108" s="68">
        <v>6</v>
      </c>
      <c r="N108" s="66"/>
      <c r="O108" s="68">
        <v>22</v>
      </c>
    </row>
    <row r="109" spans="1:15" ht="20.100000000000001" customHeight="1" x14ac:dyDescent="0.2">
      <c r="A109" s="260"/>
      <c r="B109" s="60" t="s">
        <v>344</v>
      </c>
      <c r="C109" s="68"/>
      <c r="D109" s="66"/>
      <c r="E109" s="68">
        <v>2</v>
      </c>
      <c r="F109" s="66">
        <v>1</v>
      </c>
      <c r="G109" s="68">
        <v>1</v>
      </c>
      <c r="H109" s="66">
        <v>4</v>
      </c>
      <c r="I109" s="68">
        <v>5</v>
      </c>
      <c r="J109" s="66">
        <v>8</v>
      </c>
      <c r="K109" s="68">
        <v>1</v>
      </c>
      <c r="L109" s="66">
        <v>6</v>
      </c>
      <c r="M109" s="68">
        <v>7</v>
      </c>
      <c r="N109" s="66">
        <v>6</v>
      </c>
      <c r="O109" s="68">
        <v>41</v>
      </c>
    </row>
    <row r="110" spans="1:15" ht="20.100000000000001" customHeight="1" x14ac:dyDescent="0.2">
      <c r="A110" s="260"/>
      <c r="B110" s="60" t="s">
        <v>345</v>
      </c>
      <c r="C110" s="68"/>
      <c r="D110" s="66"/>
      <c r="E110" s="68"/>
      <c r="F110" s="66"/>
      <c r="G110" s="68"/>
      <c r="H110" s="66">
        <v>1</v>
      </c>
      <c r="I110" s="68"/>
      <c r="J110" s="66">
        <v>1</v>
      </c>
      <c r="K110" s="68"/>
      <c r="L110" s="66"/>
      <c r="M110" s="68"/>
      <c r="N110" s="66"/>
      <c r="O110" s="68">
        <v>2</v>
      </c>
    </row>
    <row r="111" spans="1:15" ht="20.100000000000001" customHeight="1" x14ac:dyDescent="0.2">
      <c r="A111" s="260"/>
      <c r="B111" s="60" t="s">
        <v>346</v>
      </c>
      <c r="C111" s="68"/>
      <c r="D111" s="66"/>
      <c r="E111" s="68"/>
      <c r="F111" s="66"/>
      <c r="G111" s="68"/>
      <c r="H111" s="66"/>
      <c r="I111" s="68"/>
      <c r="J111" s="66"/>
      <c r="K111" s="68"/>
      <c r="L111" s="66">
        <v>1</v>
      </c>
      <c r="M111" s="68"/>
      <c r="N111" s="66">
        <v>1</v>
      </c>
      <c r="O111" s="68">
        <v>2</v>
      </c>
    </row>
    <row r="112" spans="1:15" ht="20.100000000000001" customHeight="1" x14ac:dyDescent="0.2">
      <c r="A112" s="260"/>
      <c r="B112" s="60" t="s">
        <v>347</v>
      </c>
      <c r="C112" s="68"/>
      <c r="D112" s="66"/>
      <c r="E112" s="68"/>
      <c r="F112" s="66"/>
      <c r="G112" s="68">
        <v>1</v>
      </c>
      <c r="H112" s="66"/>
      <c r="I112" s="68">
        <v>2</v>
      </c>
      <c r="J112" s="66">
        <v>1</v>
      </c>
      <c r="K112" s="68">
        <v>1</v>
      </c>
      <c r="L112" s="66">
        <v>1</v>
      </c>
      <c r="M112" s="68"/>
      <c r="N112" s="66"/>
      <c r="O112" s="68">
        <v>6</v>
      </c>
    </row>
    <row r="113" spans="1:15" ht="20.100000000000001" customHeight="1" x14ac:dyDescent="0.2">
      <c r="A113" s="260"/>
      <c r="B113" s="60" t="s">
        <v>348</v>
      </c>
      <c r="C113" s="68">
        <v>1</v>
      </c>
      <c r="D113" s="66">
        <v>1</v>
      </c>
      <c r="E113" s="68">
        <v>1</v>
      </c>
      <c r="F113" s="66">
        <v>1</v>
      </c>
      <c r="G113" s="68">
        <v>1</v>
      </c>
      <c r="H113" s="66">
        <v>4</v>
      </c>
      <c r="I113" s="68">
        <v>2</v>
      </c>
      <c r="J113" s="66">
        <v>2</v>
      </c>
      <c r="K113" s="68">
        <v>4</v>
      </c>
      <c r="L113" s="66">
        <v>3</v>
      </c>
      <c r="M113" s="68">
        <v>3</v>
      </c>
      <c r="N113" s="66">
        <v>6</v>
      </c>
      <c r="O113" s="68">
        <v>29</v>
      </c>
    </row>
    <row r="114" spans="1:15" ht="20.100000000000001" customHeight="1" x14ac:dyDescent="0.2">
      <c r="A114" s="260"/>
      <c r="B114" s="60" t="s">
        <v>349</v>
      </c>
      <c r="C114" s="68"/>
      <c r="D114" s="66"/>
      <c r="E114" s="68"/>
      <c r="F114" s="66">
        <v>2</v>
      </c>
      <c r="G114" s="68">
        <v>3</v>
      </c>
      <c r="H114" s="66">
        <v>10</v>
      </c>
      <c r="I114" s="68">
        <v>16</v>
      </c>
      <c r="J114" s="66">
        <v>10</v>
      </c>
      <c r="K114" s="68">
        <v>3</v>
      </c>
      <c r="L114" s="66">
        <v>1</v>
      </c>
      <c r="M114" s="68">
        <v>3</v>
      </c>
      <c r="N114" s="66">
        <v>3</v>
      </c>
      <c r="O114" s="68">
        <v>51</v>
      </c>
    </row>
    <row r="115" spans="1:15" ht="20.100000000000001" customHeight="1" x14ac:dyDescent="0.2">
      <c r="A115" s="260"/>
      <c r="B115" s="60" t="s">
        <v>350</v>
      </c>
      <c r="C115" s="68">
        <v>3</v>
      </c>
      <c r="D115" s="66">
        <v>2</v>
      </c>
      <c r="E115" s="68">
        <v>6</v>
      </c>
      <c r="F115" s="66">
        <v>3</v>
      </c>
      <c r="G115" s="68">
        <v>14</v>
      </c>
      <c r="H115" s="66">
        <v>20</v>
      </c>
      <c r="I115" s="68">
        <v>29</v>
      </c>
      <c r="J115" s="66">
        <v>28</v>
      </c>
      <c r="K115" s="68">
        <v>40</v>
      </c>
      <c r="L115" s="66">
        <v>38</v>
      </c>
      <c r="M115" s="68">
        <v>24</v>
      </c>
      <c r="N115" s="66">
        <v>26</v>
      </c>
      <c r="O115" s="68">
        <v>233</v>
      </c>
    </row>
    <row r="116" spans="1:15" ht="20.100000000000001" customHeight="1" x14ac:dyDescent="0.2">
      <c r="A116" s="260"/>
      <c r="B116" s="60" t="s">
        <v>351</v>
      </c>
      <c r="C116" s="68"/>
      <c r="D116" s="66"/>
      <c r="E116" s="68">
        <v>1</v>
      </c>
      <c r="F116" s="66"/>
      <c r="G116" s="68"/>
      <c r="H116" s="66">
        <v>2</v>
      </c>
      <c r="I116" s="68">
        <v>4</v>
      </c>
      <c r="J116" s="66"/>
      <c r="K116" s="68">
        <v>1</v>
      </c>
      <c r="L116" s="66"/>
      <c r="M116" s="68">
        <v>1</v>
      </c>
      <c r="N116" s="66">
        <v>1</v>
      </c>
      <c r="O116" s="68">
        <v>10</v>
      </c>
    </row>
    <row r="117" spans="1:15" ht="20.100000000000001" customHeight="1" x14ac:dyDescent="0.2">
      <c r="A117" s="260"/>
      <c r="B117" s="60" t="s">
        <v>352</v>
      </c>
      <c r="C117" s="68"/>
      <c r="D117" s="66"/>
      <c r="E117" s="68"/>
      <c r="F117" s="66"/>
      <c r="G117" s="68">
        <v>1</v>
      </c>
      <c r="H117" s="66"/>
      <c r="I117" s="68"/>
      <c r="J117" s="66">
        <v>1</v>
      </c>
      <c r="K117" s="68"/>
      <c r="L117" s="66"/>
      <c r="M117" s="68"/>
      <c r="N117" s="66"/>
      <c r="O117" s="68">
        <v>2</v>
      </c>
    </row>
    <row r="118" spans="1:15" ht="20.100000000000001" customHeight="1" x14ac:dyDescent="0.2">
      <c r="A118" s="260"/>
      <c r="B118" s="60" t="s">
        <v>353</v>
      </c>
      <c r="C118" s="68">
        <v>1</v>
      </c>
      <c r="D118" s="66"/>
      <c r="E118" s="68"/>
      <c r="F118" s="66"/>
      <c r="G118" s="68"/>
      <c r="H118" s="66"/>
      <c r="I118" s="68"/>
      <c r="J118" s="66"/>
      <c r="K118" s="68"/>
      <c r="L118" s="66">
        <v>1</v>
      </c>
      <c r="M118" s="68"/>
      <c r="N118" s="66">
        <v>1</v>
      </c>
      <c r="O118" s="68">
        <v>3</v>
      </c>
    </row>
    <row r="119" spans="1:15" ht="20.100000000000001" customHeight="1" x14ac:dyDescent="0.2">
      <c r="A119" s="260"/>
      <c r="B119" s="60" t="s">
        <v>354</v>
      </c>
      <c r="C119" s="68">
        <v>3</v>
      </c>
      <c r="D119" s="66">
        <v>1</v>
      </c>
      <c r="E119" s="68">
        <v>3</v>
      </c>
      <c r="F119" s="66">
        <v>1</v>
      </c>
      <c r="G119" s="68">
        <v>3</v>
      </c>
      <c r="H119" s="66">
        <v>13</v>
      </c>
      <c r="I119" s="68">
        <v>14</v>
      </c>
      <c r="J119" s="66">
        <v>18</v>
      </c>
      <c r="K119" s="68">
        <v>11</v>
      </c>
      <c r="L119" s="66">
        <v>8</v>
      </c>
      <c r="M119" s="68">
        <v>6</v>
      </c>
      <c r="N119" s="66">
        <v>5</v>
      </c>
      <c r="O119" s="68">
        <v>86</v>
      </c>
    </row>
    <row r="120" spans="1:15" ht="20.100000000000001" customHeight="1" x14ac:dyDescent="0.2">
      <c r="A120" s="260"/>
      <c r="B120" s="60" t="s">
        <v>356</v>
      </c>
      <c r="C120" s="68"/>
      <c r="D120" s="66"/>
      <c r="E120" s="68"/>
      <c r="F120" s="66"/>
      <c r="G120" s="68"/>
      <c r="H120" s="66"/>
      <c r="I120" s="68"/>
      <c r="J120" s="66"/>
      <c r="K120" s="68"/>
      <c r="L120" s="66">
        <v>1</v>
      </c>
      <c r="M120" s="68"/>
      <c r="N120" s="66"/>
      <c r="O120" s="68">
        <v>1</v>
      </c>
    </row>
    <row r="121" spans="1:15" ht="20.100000000000001" customHeight="1" x14ac:dyDescent="0.2">
      <c r="A121" s="260"/>
      <c r="B121" s="60" t="s">
        <v>357</v>
      </c>
      <c r="C121" s="68">
        <v>4</v>
      </c>
      <c r="D121" s="66">
        <v>10</v>
      </c>
      <c r="E121" s="68">
        <v>10</v>
      </c>
      <c r="F121" s="66">
        <v>1</v>
      </c>
      <c r="G121" s="68">
        <v>11</v>
      </c>
      <c r="H121" s="66">
        <v>21</v>
      </c>
      <c r="I121" s="68">
        <v>21</v>
      </c>
      <c r="J121" s="66">
        <v>17</v>
      </c>
      <c r="K121" s="68">
        <v>35</v>
      </c>
      <c r="L121" s="66">
        <v>34</v>
      </c>
      <c r="M121" s="68">
        <v>27</v>
      </c>
      <c r="N121" s="66">
        <v>35</v>
      </c>
      <c r="O121" s="68">
        <v>226</v>
      </c>
    </row>
    <row r="122" spans="1:15" ht="20.100000000000001" customHeight="1" x14ac:dyDescent="0.2">
      <c r="A122" s="260"/>
      <c r="B122" s="60" t="s">
        <v>358</v>
      </c>
      <c r="C122" s="68"/>
      <c r="D122" s="66"/>
      <c r="E122" s="68"/>
      <c r="F122" s="66">
        <v>1</v>
      </c>
      <c r="G122" s="68">
        <v>2</v>
      </c>
      <c r="H122" s="66">
        <v>2</v>
      </c>
      <c r="I122" s="68">
        <v>1</v>
      </c>
      <c r="J122" s="66">
        <v>10</v>
      </c>
      <c r="K122" s="68">
        <v>16</v>
      </c>
      <c r="L122" s="66">
        <v>44</v>
      </c>
      <c r="M122" s="68">
        <v>48</v>
      </c>
      <c r="N122" s="66">
        <v>127</v>
      </c>
      <c r="O122" s="68">
        <v>251</v>
      </c>
    </row>
    <row r="123" spans="1:15" ht="20.100000000000001" customHeight="1" x14ac:dyDescent="0.2">
      <c r="A123" s="260"/>
      <c r="B123" s="60" t="s">
        <v>359</v>
      </c>
      <c r="C123" s="68"/>
      <c r="D123" s="66"/>
      <c r="E123" s="68"/>
      <c r="F123" s="66"/>
      <c r="G123" s="68"/>
      <c r="H123" s="66"/>
      <c r="I123" s="68"/>
      <c r="J123" s="66"/>
      <c r="K123" s="68">
        <v>1</v>
      </c>
      <c r="L123" s="66"/>
      <c r="M123" s="68">
        <v>2</v>
      </c>
      <c r="N123" s="66">
        <v>1</v>
      </c>
      <c r="O123" s="68">
        <v>4</v>
      </c>
    </row>
    <row r="124" spans="1:15" ht="20.100000000000001" customHeight="1" x14ac:dyDescent="0.2">
      <c r="A124" s="260"/>
      <c r="B124" s="60" t="s">
        <v>361</v>
      </c>
      <c r="C124" s="68">
        <v>1</v>
      </c>
      <c r="D124" s="66"/>
      <c r="E124" s="68"/>
      <c r="F124" s="66"/>
      <c r="G124" s="68"/>
      <c r="H124" s="66">
        <v>1</v>
      </c>
      <c r="I124" s="68">
        <v>1</v>
      </c>
      <c r="J124" s="66"/>
      <c r="K124" s="68">
        <v>1</v>
      </c>
      <c r="L124" s="66">
        <v>3</v>
      </c>
      <c r="M124" s="68">
        <v>3</v>
      </c>
      <c r="N124" s="66">
        <v>5</v>
      </c>
      <c r="O124" s="68">
        <v>15</v>
      </c>
    </row>
    <row r="125" spans="1:15" ht="20.100000000000001" customHeight="1" x14ac:dyDescent="0.2">
      <c r="A125" s="260"/>
      <c r="B125" s="60" t="s">
        <v>362</v>
      </c>
      <c r="C125" s="68"/>
      <c r="D125" s="66"/>
      <c r="E125" s="68"/>
      <c r="F125" s="66"/>
      <c r="G125" s="68"/>
      <c r="H125" s="66"/>
      <c r="I125" s="68"/>
      <c r="J125" s="66"/>
      <c r="K125" s="68"/>
      <c r="L125" s="66">
        <v>1</v>
      </c>
      <c r="M125" s="68"/>
      <c r="N125" s="66"/>
      <c r="O125" s="68">
        <v>1</v>
      </c>
    </row>
    <row r="126" spans="1:15" ht="20.100000000000001" customHeight="1" x14ac:dyDescent="0.2">
      <c r="A126" s="260"/>
      <c r="B126" s="60" t="s">
        <v>363</v>
      </c>
      <c r="C126" s="68"/>
      <c r="D126" s="66">
        <v>1</v>
      </c>
      <c r="E126" s="68"/>
      <c r="F126" s="66"/>
      <c r="G126" s="68"/>
      <c r="H126" s="66"/>
      <c r="I126" s="68"/>
      <c r="J126" s="66">
        <v>1</v>
      </c>
      <c r="K126" s="68"/>
      <c r="L126" s="66"/>
      <c r="M126" s="68">
        <v>1</v>
      </c>
      <c r="N126" s="66">
        <v>4</v>
      </c>
      <c r="O126" s="68">
        <v>7</v>
      </c>
    </row>
    <row r="127" spans="1:15" ht="20.100000000000001" customHeight="1" x14ac:dyDescent="0.2">
      <c r="A127" s="260"/>
      <c r="B127" s="60" t="s">
        <v>364</v>
      </c>
      <c r="C127" s="68"/>
      <c r="D127" s="66"/>
      <c r="E127" s="68">
        <v>1</v>
      </c>
      <c r="F127" s="66"/>
      <c r="G127" s="68">
        <v>1</v>
      </c>
      <c r="H127" s="66"/>
      <c r="I127" s="68"/>
      <c r="J127" s="66">
        <v>1</v>
      </c>
      <c r="K127" s="68">
        <v>1</v>
      </c>
      <c r="L127" s="66">
        <v>1</v>
      </c>
      <c r="M127" s="68">
        <v>3</v>
      </c>
      <c r="N127" s="66">
        <v>1</v>
      </c>
      <c r="O127" s="68">
        <v>9</v>
      </c>
    </row>
    <row r="128" spans="1:15" ht="20.100000000000001" customHeight="1" x14ac:dyDescent="0.2">
      <c r="A128" s="260"/>
      <c r="B128" s="60" t="s">
        <v>365</v>
      </c>
      <c r="C128" s="68"/>
      <c r="D128" s="66">
        <v>3</v>
      </c>
      <c r="E128" s="68">
        <v>5</v>
      </c>
      <c r="F128" s="66"/>
      <c r="G128" s="68">
        <v>1</v>
      </c>
      <c r="H128" s="66">
        <v>12</v>
      </c>
      <c r="I128" s="68">
        <v>12</v>
      </c>
      <c r="J128" s="66">
        <v>22</v>
      </c>
      <c r="K128" s="68">
        <v>18</v>
      </c>
      <c r="L128" s="66">
        <v>25</v>
      </c>
      <c r="M128" s="68">
        <v>14</v>
      </c>
      <c r="N128" s="66">
        <v>17</v>
      </c>
      <c r="O128" s="68">
        <v>129</v>
      </c>
    </row>
    <row r="129" spans="1:15" ht="20.100000000000001" customHeight="1" x14ac:dyDescent="0.2">
      <c r="A129" s="260"/>
      <c r="B129" s="60" t="s">
        <v>366</v>
      </c>
      <c r="C129" s="68"/>
      <c r="D129" s="66"/>
      <c r="E129" s="68"/>
      <c r="F129" s="66"/>
      <c r="G129" s="68"/>
      <c r="H129" s="66"/>
      <c r="I129" s="68">
        <v>1</v>
      </c>
      <c r="J129" s="66"/>
      <c r="K129" s="68">
        <v>1</v>
      </c>
      <c r="L129" s="66"/>
      <c r="M129" s="68">
        <v>4</v>
      </c>
      <c r="N129" s="66">
        <v>1</v>
      </c>
      <c r="O129" s="68">
        <v>7</v>
      </c>
    </row>
    <row r="130" spans="1:15" ht="20.100000000000001" customHeight="1" x14ac:dyDescent="0.2">
      <c r="A130" s="260"/>
      <c r="B130" s="60" t="s">
        <v>367</v>
      </c>
      <c r="C130" s="68">
        <v>1</v>
      </c>
      <c r="D130" s="66"/>
      <c r="E130" s="68"/>
      <c r="F130" s="66"/>
      <c r="G130" s="68">
        <v>1</v>
      </c>
      <c r="H130" s="66"/>
      <c r="I130" s="68">
        <v>1</v>
      </c>
      <c r="J130" s="66">
        <v>7</v>
      </c>
      <c r="K130" s="68">
        <v>7</v>
      </c>
      <c r="L130" s="66">
        <v>9</v>
      </c>
      <c r="M130" s="68">
        <v>13</v>
      </c>
      <c r="N130" s="66">
        <v>9</v>
      </c>
      <c r="O130" s="68">
        <v>48</v>
      </c>
    </row>
    <row r="131" spans="1:15" ht="20.100000000000001" customHeight="1" x14ac:dyDescent="0.2">
      <c r="A131" s="260"/>
      <c r="B131" s="60" t="s">
        <v>368</v>
      </c>
      <c r="C131" s="68"/>
      <c r="D131" s="66"/>
      <c r="E131" s="68">
        <v>1</v>
      </c>
      <c r="F131" s="66"/>
      <c r="G131" s="68">
        <v>2</v>
      </c>
      <c r="H131" s="66">
        <v>4</v>
      </c>
      <c r="I131" s="68">
        <v>3</v>
      </c>
      <c r="J131" s="66">
        <v>4</v>
      </c>
      <c r="K131" s="68">
        <v>9</v>
      </c>
      <c r="L131" s="66">
        <v>8</v>
      </c>
      <c r="M131" s="68">
        <v>6</v>
      </c>
      <c r="N131" s="66">
        <v>11</v>
      </c>
      <c r="O131" s="68">
        <v>48</v>
      </c>
    </row>
    <row r="132" spans="1:15" ht="20.100000000000001" customHeight="1" x14ac:dyDescent="0.2">
      <c r="A132" s="260"/>
      <c r="B132" s="60" t="s">
        <v>369</v>
      </c>
      <c r="C132" s="68"/>
      <c r="D132" s="66">
        <v>1</v>
      </c>
      <c r="E132" s="68"/>
      <c r="F132" s="66"/>
      <c r="G132" s="68">
        <v>2</v>
      </c>
      <c r="H132" s="66">
        <v>2</v>
      </c>
      <c r="I132" s="68">
        <v>1</v>
      </c>
      <c r="J132" s="66">
        <v>2</v>
      </c>
      <c r="K132" s="68">
        <v>1</v>
      </c>
      <c r="L132" s="66">
        <v>2</v>
      </c>
      <c r="M132" s="68">
        <v>3</v>
      </c>
      <c r="N132" s="66">
        <v>5</v>
      </c>
      <c r="O132" s="68">
        <v>19</v>
      </c>
    </row>
    <row r="133" spans="1:15" ht="20.100000000000001" customHeight="1" x14ac:dyDescent="0.2">
      <c r="A133" s="260"/>
      <c r="B133" s="60" t="s">
        <v>370</v>
      </c>
      <c r="C133" s="68">
        <v>3</v>
      </c>
      <c r="D133" s="66">
        <v>3</v>
      </c>
      <c r="E133" s="68">
        <v>11</v>
      </c>
      <c r="F133" s="66">
        <v>4</v>
      </c>
      <c r="G133" s="68">
        <v>26</v>
      </c>
      <c r="H133" s="66">
        <v>28</v>
      </c>
      <c r="I133" s="68">
        <v>38</v>
      </c>
      <c r="J133" s="66">
        <v>18</v>
      </c>
      <c r="K133" s="68">
        <v>36</v>
      </c>
      <c r="L133" s="66">
        <v>30</v>
      </c>
      <c r="M133" s="68">
        <v>16</v>
      </c>
      <c r="N133" s="66">
        <v>11</v>
      </c>
      <c r="O133" s="68">
        <v>224</v>
      </c>
    </row>
    <row r="134" spans="1:15" ht="20.100000000000001" customHeight="1" x14ac:dyDescent="0.2">
      <c r="A134" s="260"/>
      <c r="B134" s="60" t="s">
        <v>372</v>
      </c>
      <c r="C134" s="68">
        <v>21</v>
      </c>
      <c r="D134" s="66">
        <v>19</v>
      </c>
      <c r="E134" s="68">
        <v>20</v>
      </c>
      <c r="F134" s="66">
        <v>5</v>
      </c>
      <c r="G134" s="68">
        <v>38</v>
      </c>
      <c r="H134" s="66">
        <v>37</v>
      </c>
      <c r="I134" s="68">
        <v>35</v>
      </c>
      <c r="J134" s="66">
        <v>24</v>
      </c>
      <c r="K134" s="68">
        <v>19</v>
      </c>
      <c r="L134" s="66">
        <v>26</v>
      </c>
      <c r="M134" s="68">
        <v>20</v>
      </c>
      <c r="N134" s="66">
        <v>23</v>
      </c>
      <c r="O134" s="68">
        <v>287</v>
      </c>
    </row>
    <row r="135" spans="1:15" ht="20.100000000000001" customHeight="1" x14ac:dyDescent="0.2">
      <c r="A135" s="260"/>
      <c r="B135" s="60" t="s">
        <v>373</v>
      </c>
      <c r="C135" s="68"/>
      <c r="D135" s="66"/>
      <c r="E135" s="68"/>
      <c r="F135" s="66"/>
      <c r="G135" s="68"/>
      <c r="H135" s="66"/>
      <c r="I135" s="68"/>
      <c r="J135" s="66"/>
      <c r="K135" s="68"/>
      <c r="L135" s="66"/>
      <c r="M135" s="68">
        <v>1</v>
      </c>
      <c r="N135" s="66"/>
      <c r="O135" s="68">
        <v>1</v>
      </c>
    </row>
    <row r="136" spans="1:15" ht="20.100000000000001" customHeight="1" x14ac:dyDescent="0.2">
      <c r="A136" s="260"/>
      <c r="B136" s="60" t="s">
        <v>375</v>
      </c>
      <c r="C136" s="68">
        <v>2</v>
      </c>
      <c r="D136" s="66">
        <v>3</v>
      </c>
      <c r="E136" s="68"/>
      <c r="F136" s="66">
        <v>1</v>
      </c>
      <c r="G136" s="68">
        <v>3</v>
      </c>
      <c r="H136" s="66">
        <v>11</v>
      </c>
      <c r="I136" s="68">
        <v>13</v>
      </c>
      <c r="J136" s="66">
        <v>19</v>
      </c>
      <c r="K136" s="68">
        <v>28</v>
      </c>
      <c r="L136" s="66">
        <v>50</v>
      </c>
      <c r="M136" s="68">
        <v>75</v>
      </c>
      <c r="N136" s="66">
        <v>64</v>
      </c>
      <c r="O136" s="68">
        <v>269</v>
      </c>
    </row>
    <row r="137" spans="1:15" ht="20.100000000000001" customHeight="1" x14ac:dyDescent="0.2">
      <c r="A137" s="260"/>
      <c r="B137" s="60" t="s">
        <v>376</v>
      </c>
      <c r="C137" s="67">
        <v>7</v>
      </c>
      <c r="D137" s="61">
        <v>5</v>
      </c>
      <c r="E137" s="67">
        <v>16</v>
      </c>
      <c r="F137" s="61">
        <v>14</v>
      </c>
      <c r="G137" s="67">
        <v>69</v>
      </c>
      <c r="H137" s="61">
        <v>151</v>
      </c>
      <c r="I137" s="67">
        <v>131</v>
      </c>
      <c r="J137" s="61">
        <v>106</v>
      </c>
      <c r="K137" s="67">
        <v>99</v>
      </c>
      <c r="L137" s="61">
        <v>94</v>
      </c>
      <c r="M137" s="67">
        <v>30</v>
      </c>
      <c r="N137" s="61">
        <v>27</v>
      </c>
      <c r="O137" s="67">
        <v>749</v>
      </c>
    </row>
    <row r="138" spans="1:15" ht="20.100000000000001" customHeight="1" thickBot="1" x14ac:dyDescent="0.25">
      <c r="A138" s="261"/>
      <c r="B138" s="142" t="s">
        <v>224</v>
      </c>
      <c r="C138" s="143">
        <v>563</v>
      </c>
      <c r="D138" s="143">
        <v>784</v>
      </c>
      <c r="E138" s="143">
        <v>1499</v>
      </c>
      <c r="F138" s="143">
        <v>726</v>
      </c>
      <c r="G138" s="143">
        <v>2299</v>
      </c>
      <c r="H138" s="143">
        <v>3655</v>
      </c>
      <c r="I138" s="143">
        <v>3800</v>
      </c>
      <c r="J138" s="143">
        <v>3512</v>
      </c>
      <c r="K138" s="143">
        <v>4004</v>
      </c>
      <c r="L138" s="143">
        <v>4822</v>
      </c>
      <c r="M138" s="143">
        <v>4771</v>
      </c>
      <c r="N138" s="143">
        <v>5411</v>
      </c>
      <c r="O138" s="143">
        <v>35846</v>
      </c>
    </row>
    <row r="139" spans="1:15" ht="20.100000000000001" customHeight="1" thickTop="1" x14ac:dyDescent="0.2">
      <c r="B139" s="60" t="s">
        <v>377</v>
      </c>
      <c r="C139" s="67"/>
      <c r="D139" s="61"/>
      <c r="E139" s="67"/>
      <c r="F139" s="61"/>
      <c r="G139" s="67"/>
      <c r="H139" s="61"/>
      <c r="I139" s="67"/>
      <c r="J139" s="61"/>
      <c r="K139" s="67"/>
      <c r="L139" s="61"/>
      <c r="M139" s="67"/>
      <c r="N139" s="61"/>
      <c r="O139" s="67">
        <v>0</v>
      </c>
    </row>
    <row r="140" spans="1:15" ht="20.100000000000001" customHeight="1" thickBot="1" x14ac:dyDescent="0.25">
      <c r="B140" s="147" t="s">
        <v>6</v>
      </c>
      <c r="C140" s="143">
        <v>10696</v>
      </c>
      <c r="D140" s="143">
        <v>11509</v>
      </c>
      <c r="E140" s="143">
        <v>11952</v>
      </c>
      <c r="F140" s="143">
        <v>11898</v>
      </c>
      <c r="G140" s="143">
        <v>11270</v>
      </c>
      <c r="H140" s="143">
        <v>13788</v>
      </c>
      <c r="I140" s="143">
        <v>13797</v>
      </c>
      <c r="J140" s="143">
        <v>13485</v>
      </c>
      <c r="K140" s="143">
        <v>15904</v>
      </c>
      <c r="L140" s="143">
        <v>17100</v>
      </c>
      <c r="M140" s="143">
        <v>16960</v>
      </c>
      <c r="N140" s="143">
        <v>17931</v>
      </c>
      <c r="O140" s="143">
        <v>166290</v>
      </c>
    </row>
    <row r="141" spans="1:15" ht="20.100000000000001" customHeight="1" thickTop="1" x14ac:dyDescent="0.2">
      <c r="B141" s="35"/>
      <c r="C141" s="117"/>
      <c r="D141" s="117"/>
      <c r="E141" s="117"/>
      <c r="F141" s="117"/>
      <c r="G141" s="117"/>
      <c r="H141" s="117"/>
      <c r="I141" s="117"/>
      <c r="J141" s="117"/>
      <c r="K141" s="117"/>
      <c r="L141" s="117"/>
      <c r="M141" s="117"/>
    </row>
    <row r="142" spans="1:15" ht="32.25" customHeight="1" thickBot="1" x14ac:dyDescent="0.25">
      <c r="A142" s="245" t="s">
        <v>380</v>
      </c>
      <c r="B142" s="245"/>
      <c r="C142" s="245"/>
      <c r="D142" s="245"/>
      <c r="E142" s="245"/>
      <c r="F142" s="245"/>
      <c r="G142" s="245"/>
      <c r="H142" s="245"/>
      <c r="I142" s="245"/>
      <c r="J142" s="245"/>
      <c r="K142" s="245"/>
      <c r="L142" s="245"/>
      <c r="M142" s="245"/>
    </row>
    <row r="143" spans="1:15" ht="32.25" customHeight="1" thickTop="1" thickBot="1" x14ac:dyDescent="0.25">
      <c r="A143" s="192"/>
      <c r="B143" s="98" t="s">
        <v>219</v>
      </c>
      <c r="C143" s="100" t="s">
        <v>17</v>
      </c>
      <c r="D143" s="100" t="s">
        <v>18</v>
      </c>
      <c r="E143" s="100" t="s">
        <v>19</v>
      </c>
      <c r="F143" s="100" t="s">
        <v>20</v>
      </c>
      <c r="G143" s="100" t="s">
        <v>21</v>
      </c>
      <c r="H143" s="100" t="s">
        <v>22</v>
      </c>
      <c r="I143" s="100" t="s">
        <v>23</v>
      </c>
      <c r="J143" s="100" t="s">
        <v>24</v>
      </c>
      <c r="K143" s="100" t="s">
        <v>25</v>
      </c>
      <c r="L143" s="100" t="s">
        <v>26</v>
      </c>
      <c r="M143" s="100" t="s">
        <v>27</v>
      </c>
      <c r="N143" s="100" t="s">
        <v>28</v>
      </c>
      <c r="O143" s="100" t="s">
        <v>6</v>
      </c>
    </row>
    <row r="144" spans="1:15" ht="20.100000000000001" customHeight="1" thickTop="1" x14ac:dyDescent="0.2">
      <c r="A144" s="257" t="s">
        <v>43</v>
      </c>
      <c r="B144" s="60" t="s">
        <v>220</v>
      </c>
      <c r="C144" s="94">
        <v>0.90501121914734484</v>
      </c>
      <c r="D144" s="95">
        <v>0.89651577026674778</v>
      </c>
      <c r="E144" s="94">
        <v>0.83651271753681389</v>
      </c>
      <c r="F144" s="95">
        <v>0.90704320053790555</v>
      </c>
      <c r="G144" s="94">
        <v>0.76743566992014201</v>
      </c>
      <c r="H144" s="95">
        <v>0.71286626051639101</v>
      </c>
      <c r="I144" s="94">
        <v>0.70529825324345874</v>
      </c>
      <c r="J144" s="95">
        <v>0.72057842046718579</v>
      </c>
      <c r="K144" s="94">
        <v>0.7353495975855131</v>
      </c>
      <c r="L144" s="95">
        <v>0.70263157894736838</v>
      </c>
      <c r="M144" s="94">
        <v>0.7061320754716981</v>
      </c>
      <c r="N144" s="95">
        <v>0.68373208410016173</v>
      </c>
      <c r="O144" s="94">
        <v>0.76168139996391848</v>
      </c>
    </row>
    <row r="145" spans="1:15" ht="20.100000000000001" customHeight="1" x14ac:dyDescent="0.2">
      <c r="A145" s="258"/>
      <c r="B145" s="60" t="s">
        <v>221</v>
      </c>
      <c r="C145" s="96">
        <v>5.6095736724008974E-4</v>
      </c>
      <c r="D145" s="97" t="s">
        <v>65</v>
      </c>
      <c r="E145" s="162">
        <v>8.366800535475234E-5</v>
      </c>
      <c r="F145" s="163">
        <v>2.5214321734745338E-4</v>
      </c>
      <c r="G145" s="162">
        <v>8.8731144631765753E-5</v>
      </c>
      <c r="H145" s="97" t="s">
        <v>65</v>
      </c>
      <c r="I145" s="162">
        <v>2.899180981372762E-4</v>
      </c>
      <c r="J145" s="163">
        <v>1.4831294030404152E-4</v>
      </c>
      <c r="K145" s="162">
        <v>4.4014084507042255E-4</v>
      </c>
      <c r="L145" s="163">
        <v>1.7543859649122806E-4</v>
      </c>
      <c r="M145" s="96" t="s">
        <v>65</v>
      </c>
      <c r="N145" s="97" t="s">
        <v>65</v>
      </c>
      <c r="O145" s="162">
        <v>1.6236694930543027E-4</v>
      </c>
    </row>
    <row r="146" spans="1:15" ht="20.100000000000001" customHeight="1" x14ac:dyDescent="0.2">
      <c r="A146" s="258"/>
      <c r="B146" s="60" t="s">
        <v>222</v>
      </c>
      <c r="C146" s="96">
        <v>4.7681376215407629E-3</v>
      </c>
      <c r="D146" s="97">
        <v>3.5624294030758537E-3</v>
      </c>
      <c r="E146" s="96">
        <v>3.6813922356091029E-3</v>
      </c>
      <c r="F146" s="97">
        <v>3.2778618255168935E-3</v>
      </c>
      <c r="G146" s="96">
        <v>1.419698314108252E-3</v>
      </c>
      <c r="H146" s="97">
        <v>2.6834928923701769E-3</v>
      </c>
      <c r="I146" s="96">
        <v>1.6670290642893382E-3</v>
      </c>
      <c r="J146" s="97">
        <v>1.1865035224323322E-3</v>
      </c>
      <c r="K146" s="96">
        <v>1.4461770623742454E-3</v>
      </c>
      <c r="L146" s="97">
        <v>8.7719298245614037E-4</v>
      </c>
      <c r="M146" s="96">
        <v>1.474056603773585E-3</v>
      </c>
      <c r="N146" s="97">
        <v>5.0192404216161952E-4</v>
      </c>
      <c r="O146" s="96">
        <v>2.0386072523904024E-3</v>
      </c>
    </row>
    <row r="147" spans="1:15" ht="20.100000000000001" customHeight="1" x14ac:dyDescent="0.2">
      <c r="A147" s="258"/>
      <c r="B147" s="60" t="s">
        <v>223</v>
      </c>
      <c r="C147" s="94">
        <v>4.8616305160807775E-3</v>
      </c>
      <c r="D147" s="95">
        <v>7.385524372230428E-3</v>
      </c>
      <c r="E147" s="94">
        <v>2.928380187416332E-3</v>
      </c>
      <c r="F147" s="95">
        <v>4.6226256513699779E-3</v>
      </c>
      <c r="G147" s="94">
        <v>2.6619343389529724E-3</v>
      </c>
      <c r="H147" s="95">
        <v>3.9164490861618795E-3</v>
      </c>
      <c r="I147" s="94">
        <v>2.1743857360295715E-3</v>
      </c>
      <c r="J147" s="95">
        <v>3.9302929180571001E-3</v>
      </c>
      <c r="K147" s="94">
        <v>1.6348088531187124E-3</v>
      </c>
      <c r="L147" s="95">
        <v>4.9707602339181291E-3</v>
      </c>
      <c r="M147" s="94">
        <v>2.240566037735849E-3</v>
      </c>
      <c r="N147" s="95">
        <v>5.3538564497239418E-3</v>
      </c>
      <c r="O147" s="94">
        <v>3.842684466895183E-3</v>
      </c>
    </row>
    <row r="148" spans="1:15" customFormat="1" ht="20.100000000000001" customHeight="1" thickBot="1" x14ac:dyDescent="0.25">
      <c r="A148" s="259"/>
      <c r="B148" s="142" t="s">
        <v>224</v>
      </c>
      <c r="C148" s="204">
        <v>0.91520194465220639</v>
      </c>
      <c r="D148" s="204">
        <v>0.907463724042054</v>
      </c>
      <c r="E148" s="204">
        <v>0.84320615796519416</v>
      </c>
      <c r="F148" s="204">
        <v>0.91519583123213988</v>
      </c>
      <c r="G148" s="204">
        <v>0.77160603371783498</v>
      </c>
      <c r="H148" s="204">
        <v>0.7194662024949231</v>
      </c>
      <c r="I148" s="204">
        <v>0.70942958614191487</v>
      </c>
      <c r="J148" s="204">
        <v>0.72584352984797929</v>
      </c>
      <c r="K148" s="204">
        <v>0.73887072434607648</v>
      </c>
      <c r="L148" s="204">
        <v>0.70865497076023387</v>
      </c>
      <c r="M148" s="204">
        <v>0.70984669811320755</v>
      </c>
      <c r="N148" s="204">
        <v>0.68958786459204724</v>
      </c>
      <c r="O148" s="204">
        <v>0.7677250586325095</v>
      </c>
    </row>
    <row r="149" spans="1:15" ht="20.100000000000001" customHeight="1" thickTop="1" x14ac:dyDescent="0.2">
      <c r="A149" s="257" t="s">
        <v>225</v>
      </c>
      <c r="B149" s="60" t="s">
        <v>226</v>
      </c>
      <c r="C149" s="199">
        <v>9.3492894540014957E-5</v>
      </c>
      <c r="D149" s="200" t="s">
        <v>65</v>
      </c>
      <c r="E149" s="199" t="s">
        <v>65</v>
      </c>
      <c r="F149" s="200">
        <v>8.4047739115817788E-5</v>
      </c>
      <c r="G149" s="199" t="s">
        <v>65</v>
      </c>
      <c r="H149" s="200" t="s">
        <v>65</v>
      </c>
      <c r="I149" s="199" t="s">
        <v>65</v>
      </c>
      <c r="J149" s="200" t="s">
        <v>65</v>
      </c>
      <c r="K149" s="199" t="s">
        <v>65</v>
      </c>
      <c r="L149" s="200" t="s">
        <v>65</v>
      </c>
      <c r="M149" s="199" t="s">
        <v>65</v>
      </c>
      <c r="N149" s="200">
        <v>1.1153867603591545E-4</v>
      </c>
      <c r="O149" s="207">
        <v>2.4054362860063743E-5</v>
      </c>
    </row>
    <row r="150" spans="1:15" ht="20.100000000000001" customHeight="1" x14ac:dyDescent="0.2">
      <c r="A150" s="258"/>
      <c r="B150" s="60" t="s">
        <v>227</v>
      </c>
      <c r="C150" s="162">
        <v>3.7397157816005983E-4</v>
      </c>
      <c r="D150" s="163">
        <v>8.6888522026240335E-5</v>
      </c>
      <c r="E150" s="162">
        <v>3.3467202141900936E-4</v>
      </c>
      <c r="F150" s="163">
        <v>3.3619095646327115E-4</v>
      </c>
      <c r="G150" s="162">
        <v>1.7746228926353151E-4</v>
      </c>
      <c r="H150" s="163">
        <v>1.4505366985784741E-4</v>
      </c>
      <c r="I150" s="162">
        <v>2.1743857360295715E-4</v>
      </c>
      <c r="J150" s="163">
        <v>2.224694104560623E-4</v>
      </c>
      <c r="K150" s="162">
        <v>6.2877263581488939E-5</v>
      </c>
      <c r="L150" s="163" t="s">
        <v>65</v>
      </c>
      <c r="M150" s="162">
        <v>5.8962264150943397E-5</v>
      </c>
      <c r="N150" s="163">
        <v>1.6730801405387318E-4</v>
      </c>
      <c r="O150" s="162">
        <v>1.683805400204462E-4</v>
      </c>
    </row>
    <row r="151" spans="1:15" ht="20.100000000000001" customHeight="1" x14ac:dyDescent="0.2">
      <c r="A151" s="258"/>
      <c r="B151" s="60" t="s">
        <v>228</v>
      </c>
      <c r="C151" s="162">
        <v>9.3492894540014957E-5</v>
      </c>
      <c r="D151" s="163">
        <v>1.7377704405248067E-4</v>
      </c>
      <c r="E151" s="162">
        <v>3.3467202141900936E-4</v>
      </c>
      <c r="F151" s="163">
        <v>8.4047739115817788E-5</v>
      </c>
      <c r="G151" s="162">
        <v>8.8731144631765753E-5</v>
      </c>
      <c r="H151" s="163">
        <v>4.351610095735422E-4</v>
      </c>
      <c r="I151" s="165">
        <v>7.2479524534319051E-5</v>
      </c>
      <c r="J151" s="163">
        <v>2.224694104560623E-4</v>
      </c>
      <c r="K151" s="162" t="s">
        <v>65</v>
      </c>
      <c r="L151" s="163">
        <v>1.1695906432748539E-4</v>
      </c>
      <c r="M151" s="162">
        <v>1.1792452830188679E-4</v>
      </c>
      <c r="N151" s="178">
        <v>5.5769338017957727E-5</v>
      </c>
      <c r="O151" s="162">
        <v>1.4432617716038246E-4</v>
      </c>
    </row>
    <row r="152" spans="1:15" ht="20.100000000000001" customHeight="1" x14ac:dyDescent="0.2">
      <c r="A152" s="258"/>
      <c r="B152" s="60" t="s">
        <v>229</v>
      </c>
      <c r="C152" s="162">
        <v>5.6095736724008974E-4</v>
      </c>
      <c r="D152" s="163">
        <v>1.7377704405248067E-4</v>
      </c>
      <c r="E152" s="162">
        <v>1.6733601070950468E-4</v>
      </c>
      <c r="F152" s="163">
        <v>4.2023869557908893E-4</v>
      </c>
      <c r="G152" s="162">
        <v>4.4365572315882877E-4</v>
      </c>
      <c r="H152" s="163">
        <v>5.0768784450246594E-4</v>
      </c>
      <c r="I152" s="162">
        <v>5.7983619627455241E-4</v>
      </c>
      <c r="J152" s="163" t="s">
        <v>65</v>
      </c>
      <c r="K152" s="162">
        <v>6.2877263581488939E-5</v>
      </c>
      <c r="L152" s="163">
        <v>1.1695906432748539E-4</v>
      </c>
      <c r="M152" s="162" t="s">
        <v>65</v>
      </c>
      <c r="N152" s="163">
        <v>1.1153867603591545E-4</v>
      </c>
      <c r="O152" s="162">
        <v>2.4054362860063743E-4</v>
      </c>
    </row>
    <row r="153" spans="1:15" ht="20.100000000000001" customHeight="1" x14ac:dyDescent="0.2">
      <c r="A153" s="258"/>
      <c r="B153" s="60" t="s">
        <v>230</v>
      </c>
      <c r="C153" s="162">
        <v>1.8698578908002991E-4</v>
      </c>
      <c r="D153" s="163" t="s">
        <v>65</v>
      </c>
      <c r="E153" s="165" t="s">
        <v>65</v>
      </c>
      <c r="F153" s="163">
        <v>8.4047739115817788E-5</v>
      </c>
      <c r="G153" s="162" t="s">
        <v>65</v>
      </c>
      <c r="H153" s="163" t="s">
        <v>65</v>
      </c>
      <c r="I153" s="162">
        <v>2.1743857360295715E-4</v>
      </c>
      <c r="J153" s="163">
        <v>4.449388209121246E-4</v>
      </c>
      <c r="K153" s="162">
        <v>6.9164989939637825E-4</v>
      </c>
      <c r="L153" s="163">
        <v>5.263157894736842E-4</v>
      </c>
      <c r="M153" s="162">
        <v>7.0754716981132071E-4</v>
      </c>
      <c r="N153" s="163">
        <v>1.0596174223411968E-3</v>
      </c>
      <c r="O153" s="162">
        <v>3.7885621504600396E-4</v>
      </c>
    </row>
    <row r="154" spans="1:15" ht="20.100000000000001" customHeight="1" x14ac:dyDescent="0.2">
      <c r="A154" s="258"/>
      <c r="B154" s="60" t="s">
        <v>231</v>
      </c>
      <c r="C154" s="162">
        <v>1.8698578908002991E-4</v>
      </c>
      <c r="D154" s="163" t="s">
        <v>65</v>
      </c>
      <c r="E154" s="162">
        <v>8.366800535475234E-5</v>
      </c>
      <c r="F154" s="163" t="s">
        <v>65</v>
      </c>
      <c r="G154" s="162">
        <v>2.6619343389529726E-4</v>
      </c>
      <c r="H154" s="163">
        <v>1.4505366985784741E-4</v>
      </c>
      <c r="I154" s="162">
        <v>7.2479524534319051E-5</v>
      </c>
      <c r="J154" s="163">
        <v>2.9662588060808305E-4</v>
      </c>
      <c r="K154" s="165">
        <v>6.2877263581488939E-5</v>
      </c>
      <c r="L154" s="163" t="s">
        <v>65</v>
      </c>
      <c r="M154" s="165">
        <v>5.8962264150943397E-5</v>
      </c>
      <c r="N154" s="163" t="s">
        <v>65</v>
      </c>
      <c r="O154" s="162">
        <v>9.0203860725239038E-5</v>
      </c>
    </row>
    <row r="155" spans="1:15" ht="20.100000000000001" customHeight="1" x14ac:dyDescent="0.2">
      <c r="A155" s="258"/>
      <c r="B155" s="60" t="s">
        <v>232</v>
      </c>
      <c r="C155" s="162">
        <v>1.8698578908002991E-4</v>
      </c>
      <c r="D155" s="163">
        <v>8.6888522026240335E-5</v>
      </c>
      <c r="E155" s="162">
        <v>8.366800535475234E-5</v>
      </c>
      <c r="F155" s="163">
        <v>3.3619095646327115E-4</v>
      </c>
      <c r="G155" s="162" t="s">
        <v>65</v>
      </c>
      <c r="H155" s="163">
        <v>2.9010733971569482E-4</v>
      </c>
      <c r="I155" s="165">
        <v>7.2479524534319051E-5</v>
      </c>
      <c r="J155" s="163" t="s">
        <v>65</v>
      </c>
      <c r="K155" s="165">
        <v>6.2877263581488939E-5</v>
      </c>
      <c r="L155" s="178">
        <v>5.8479532163742693E-5</v>
      </c>
      <c r="M155" s="165" t="s">
        <v>65</v>
      </c>
      <c r="N155" s="178" t="s">
        <v>65</v>
      </c>
      <c r="O155" s="162">
        <v>9.0203860725239038E-5</v>
      </c>
    </row>
    <row r="156" spans="1:15" ht="20.100000000000001" customHeight="1" x14ac:dyDescent="0.2">
      <c r="A156" s="258"/>
      <c r="B156" s="60" t="s">
        <v>233</v>
      </c>
      <c r="C156" s="162">
        <v>9.3492894540014957E-5</v>
      </c>
      <c r="D156" s="163">
        <v>8.6888522026240335E-5</v>
      </c>
      <c r="E156" s="162">
        <v>8.366800535475234E-5</v>
      </c>
      <c r="F156" s="163">
        <v>8.4047739115817788E-5</v>
      </c>
      <c r="G156" s="162">
        <v>8.8731144631765753E-5</v>
      </c>
      <c r="H156" s="163" t="s">
        <v>65</v>
      </c>
      <c r="I156" s="165" t="s">
        <v>65</v>
      </c>
      <c r="J156" s="163">
        <v>7.4156470152020762E-5</v>
      </c>
      <c r="K156" s="162" t="s">
        <v>65</v>
      </c>
      <c r="L156" s="163" t="s">
        <v>65</v>
      </c>
      <c r="M156" s="162" t="s">
        <v>65</v>
      </c>
      <c r="N156" s="163" t="s">
        <v>65</v>
      </c>
      <c r="O156" s="165">
        <v>3.6081544290095615E-5</v>
      </c>
    </row>
    <row r="157" spans="1:15" ht="20.100000000000001" customHeight="1" x14ac:dyDescent="0.2">
      <c r="A157" s="258"/>
      <c r="B157" s="60" t="s">
        <v>234</v>
      </c>
      <c r="C157" s="96">
        <v>2.8047868362004487E-4</v>
      </c>
      <c r="D157" s="163">
        <v>2.6066556607872099E-4</v>
      </c>
      <c r="E157" s="162">
        <v>1.6733601070950468E-4</v>
      </c>
      <c r="F157" s="163">
        <v>2.5214321734745338E-4</v>
      </c>
      <c r="G157" s="162">
        <v>4.4365572315882877E-4</v>
      </c>
      <c r="H157" s="163">
        <v>2.9010733971569482E-4</v>
      </c>
      <c r="I157" s="162">
        <v>4.3487714720591431E-4</v>
      </c>
      <c r="J157" s="163">
        <v>7.4156470152020762E-5</v>
      </c>
      <c r="K157" s="162">
        <v>6.2877263581488939E-5</v>
      </c>
      <c r="L157" s="163">
        <v>2.3391812865497077E-4</v>
      </c>
      <c r="M157" s="162">
        <v>1.1792452830188679E-4</v>
      </c>
      <c r="N157" s="163">
        <v>1.6730801405387318E-4</v>
      </c>
      <c r="O157" s="162">
        <v>2.2250285645558963E-4</v>
      </c>
    </row>
    <row r="158" spans="1:15" ht="20.100000000000001" customHeight="1" x14ac:dyDescent="0.2">
      <c r="A158" s="258"/>
      <c r="B158" s="60" t="s">
        <v>235</v>
      </c>
      <c r="C158" s="96">
        <v>5.6095736724008974E-4</v>
      </c>
      <c r="D158" s="97">
        <v>5.2133113215744199E-4</v>
      </c>
      <c r="E158" s="96">
        <v>9.2034805890227572E-4</v>
      </c>
      <c r="F158" s="97">
        <v>5.0428643469490675E-4</v>
      </c>
      <c r="G158" s="96">
        <v>1.3309671694764862E-3</v>
      </c>
      <c r="H158" s="163">
        <v>7.2526834928923702E-4</v>
      </c>
      <c r="I158" s="162">
        <v>2.1743857360295715E-4</v>
      </c>
      <c r="J158" s="163">
        <v>1.4831294030404152E-4</v>
      </c>
      <c r="K158" s="162">
        <v>2.5150905432595576E-4</v>
      </c>
      <c r="L158" s="163">
        <v>5.8479532163742693E-5</v>
      </c>
      <c r="M158" s="162" t="s">
        <v>65</v>
      </c>
      <c r="N158" s="163" t="s">
        <v>65</v>
      </c>
      <c r="O158" s="162">
        <v>3.848698057610199E-4</v>
      </c>
    </row>
    <row r="159" spans="1:15" ht="20.100000000000001" customHeight="1" x14ac:dyDescent="0.2">
      <c r="A159" s="258"/>
      <c r="B159" s="60" t="s">
        <v>236</v>
      </c>
      <c r="C159" s="162">
        <v>2.8047868362004487E-4</v>
      </c>
      <c r="D159" s="163">
        <v>3.4755408810496134E-4</v>
      </c>
      <c r="E159" s="162">
        <v>2.5100401606425701E-4</v>
      </c>
      <c r="F159" s="163">
        <v>5.8833417381072453E-4</v>
      </c>
      <c r="G159" s="162">
        <v>2.6619343389529726E-4</v>
      </c>
      <c r="H159" s="163">
        <v>2.175805047867711E-4</v>
      </c>
      <c r="I159" s="162">
        <v>2.899180981372762E-4</v>
      </c>
      <c r="J159" s="163">
        <v>7.4156470152020762E-5</v>
      </c>
      <c r="K159" s="165" t="s">
        <v>65</v>
      </c>
      <c r="L159" s="163">
        <v>1.7543859649122806E-4</v>
      </c>
      <c r="M159" s="162">
        <v>5.8962264150943397E-5</v>
      </c>
      <c r="N159" s="163">
        <v>2.7884669008978861E-4</v>
      </c>
      <c r="O159" s="162">
        <v>2.2250285645558963E-4</v>
      </c>
    </row>
    <row r="160" spans="1:15" ht="20.100000000000001" customHeight="1" x14ac:dyDescent="0.2">
      <c r="A160" s="258"/>
      <c r="B160" s="60" t="s">
        <v>237</v>
      </c>
      <c r="C160" s="96">
        <v>2.0568436798803292E-3</v>
      </c>
      <c r="D160" s="97">
        <v>2.5197671387609697E-3</v>
      </c>
      <c r="E160" s="96">
        <v>1.8406961178045514E-3</v>
      </c>
      <c r="F160" s="97">
        <v>8.4047739115817785E-4</v>
      </c>
      <c r="G160" s="96">
        <v>1.2422360248447205E-3</v>
      </c>
      <c r="H160" s="97">
        <v>1.1604293588627793E-3</v>
      </c>
      <c r="I160" s="96">
        <v>9.4223381894614766E-4</v>
      </c>
      <c r="J160" s="97">
        <v>5.1909529106414535E-4</v>
      </c>
      <c r="K160" s="162">
        <v>4.4014084507042255E-4</v>
      </c>
      <c r="L160" s="97">
        <v>8.1871345029239765E-4</v>
      </c>
      <c r="M160" s="162">
        <v>5.3066037735849056E-4</v>
      </c>
      <c r="N160" s="163">
        <v>2.7884669008978861E-4</v>
      </c>
      <c r="O160" s="96">
        <v>1.0102832401226772E-3</v>
      </c>
    </row>
    <row r="161" spans="1:15" ht="20.100000000000001" customHeight="1" x14ac:dyDescent="0.2">
      <c r="A161" s="258"/>
      <c r="B161" s="60" t="s">
        <v>238</v>
      </c>
      <c r="C161" s="162">
        <v>2.8047868362004487E-4</v>
      </c>
      <c r="D161" s="163">
        <v>2.6066556607872099E-4</v>
      </c>
      <c r="E161" s="162">
        <v>5.0200803212851401E-4</v>
      </c>
      <c r="F161" s="163">
        <v>4.2023869557908893E-4</v>
      </c>
      <c r="G161" s="162">
        <v>1.7746228926353151E-4</v>
      </c>
      <c r="H161" s="163">
        <v>7.2526834928923704E-5</v>
      </c>
      <c r="I161" s="162" t="s">
        <v>65</v>
      </c>
      <c r="J161" s="163">
        <v>7.4156470152020762E-5</v>
      </c>
      <c r="K161" s="162">
        <v>3.1438631790744467E-4</v>
      </c>
      <c r="L161" s="163">
        <v>1.1695906432748539E-4</v>
      </c>
      <c r="M161" s="162">
        <v>4.1273584905660379E-4</v>
      </c>
      <c r="N161" s="163">
        <v>1.6730801405387318E-4</v>
      </c>
      <c r="O161" s="162">
        <v>2.2851644717060556E-4</v>
      </c>
    </row>
    <row r="162" spans="1:15" ht="20.100000000000001" customHeight="1" x14ac:dyDescent="0.2">
      <c r="A162" s="258"/>
      <c r="B162" s="60" t="s">
        <v>239</v>
      </c>
      <c r="C162" s="162" t="s">
        <v>65</v>
      </c>
      <c r="D162" s="163" t="s">
        <v>65</v>
      </c>
      <c r="E162" s="165" t="s">
        <v>65</v>
      </c>
      <c r="F162" s="163" t="s">
        <v>65</v>
      </c>
      <c r="G162" s="162">
        <v>8.8731144631765753E-5</v>
      </c>
      <c r="H162" s="163" t="s">
        <v>65</v>
      </c>
      <c r="I162" s="162" t="s">
        <v>65</v>
      </c>
      <c r="J162" s="163" t="s">
        <v>65</v>
      </c>
      <c r="K162" s="162" t="s">
        <v>65</v>
      </c>
      <c r="L162" s="163" t="s">
        <v>65</v>
      </c>
      <c r="M162" s="165" t="s">
        <v>65</v>
      </c>
      <c r="N162" s="178">
        <v>5.5769338017957727E-5</v>
      </c>
      <c r="O162" s="165">
        <v>1.2027181430031872E-5</v>
      </c>
    </row>
    <row r="163" spans="1:15" ht="20.100000000000001" customHeight="1" x14ac:dyDescent="0.2">
      <c r="A163" s="258"/>
      <c r="B163" s="60" t="s">
        <v>240</v>
      </c>
      <c r="C163" s="96">
        <v>9.5362752430815257E-3</v>
      </c>
      <c r="D163" s="97">
        <v>6.0821965418368235E-3</v>
      </c>
      <c r="E163" s="96">
        <v>8.7014725568942443E-3</v>
      </c>
      <c r="F163" s="97">
        <v>6.3035804336863338E-3</v>
      </c>
      <c r="G163" s="96">
        <v>4.3478260869565218E-3</v>
      </c>
      <c r="H163" s="97">
        <v>2.1758050478677109E-3</v>
      </c>
      <c r="I163" s="96">
        <v>2.3193447850982096E-3</v>
      </c>
      <c r="J163" s="97">
        <v>1.8539117538005192E-3</v>
      </c>
      <c r="K163" s="96">
        <v>1.3204225352112676E-3</v>
      </c>
      <c r="L163" s="97">
        <v>7.0175438596491223E-4</v>
      </c>
      <c r="M163" s="162">
        <v>3.5377358490566035E-4</v>
      </c>
      <c r="N163" s="163">
        <v>2.2307735207183091E-4</v>
      </c>
      <c r="O163" s="96">
        <v>3.1872030789584461E-3</v>
      </c>
    </row>
    <row r="164" spans="1:15" ht="20.100000000000001" customHeight="1" x14ac:dyDescent="0.2">
      <c r="A164" s="258"/>
      <c r="B164" s="60" t="s">
        <v>241</v>
      </c>
      <c r="C164" s="162">
        <v>9.3492894540014957E-5</v>
      </c>
      <c r="D164" s="163" t="s">
        <v>65</v>
      </c>
      <c r="E164" s="162">
        <v>8.366800535475234E-5</v>
      </c>
      <c r="F164" s="178" t="s">
        <v>65</v>
      </c>
      <c r="G164" s="165" t="s">
        <v>65</v>
      </c>
      <c r="H164" s="178" t="s">
        <v>65</v>
      </c>
      <c r="I164" s="165" t="s">
        <v>65</v>
      </c>
      <c r="J164" s="178">
        <v>7.4156470152020762E-5</v>
      </c>
      <c r="K164" s="165" t="s">
        <v>65</v>
      </c>
      <c r="L164" s="178" t="s">
        <v>65</v>
      </c>
      <c r="M164" s="165">
        <v>5.8962264150943397E-5</v>
      </c>
      <c r="N164" s="178">
        <v>5.5769338017957727E-5</v>
      </c>
      <c r="O164" s="165">
        <v>3.0067953575079679E-5</v>
      </c>
    </row>
    <row r="165" spans="1:15" ht="20.100000000000001" customHeight="1" x14ac:dyDescent="0.2">
      <c r="A165" s="258"/>
      <c r="B165" s="60" t="s">
        <v>242</v>
      </c>
      <c r="C165" s="162">
        <v>2.8047868362004487E-4</v>
      </c>
      <c r="D165" s="163">
        <v>2.6066556607872099E-4</v>
      </c>
      <c r="E165" s="162">
        <v>3.3467202141900936E-4</v>
      </c>
      <c r="F165" s="163" t="s">
        <v>65</v>
      </c>
      <c r="G165" s="162">
        <v>1.7746228926353151E-4</v>
      </c>
      <c r="H165" s="163">
        <v>1.4505366985784741E-4</v>
      </c>
      <c r="I165" s="162">
        <v>2.899180981372762E-4</v>
      </c>
      <c r="J165" s="163">
        <v>7.4156470152020762E-5</v>
      </c>
      <c r="K165" s="162" t="s">
        <v>65</v>
      </c>
      <c r="L165" s="178" t="s">
        <v>65</v>
      </c>
      <c r="M165" s="162">
        <v>1.1792452830188679E-4</v>
      </c>
      <c r="N165" s="163" t="s">
        <v>65</v>
      </c>
      <c r="O165" s="162">
        <v>1.2628540501533465E-4</v>
      </c>
    </row>
    <row r="166" spans="1:15" ht="20.100000000000001" customHeight="1" x14ac:dyDescent="0.2">
      <c r="A166" s="258"/>
      <c r="B166" s="60" t="s">
        <v>243</v>
      </c>
      <c r="C166" s="162" t="s">
        <v>65</v>
      </c>
      <c r="D166" s="163" t="s">
        <v>65</v>
      </c>
      <c r="E166" s="162">
        <v>8.366800535475234E-5</v>
      </c>
      <c r="F166" s="163">
        <v>8.4047739115817788E-5</v>
      </c>
      <c r="G166" s="162">
        <v>8.8731144631765753E-5</v>
      </c>
      <c r="H166" s="163">
        <v>3.6263417464461851E-4</v>
      </c>
      <c r="I166" s="162">
        <v>2.899180981372762E-4</v>
      </c>
      <c r="J166" s="163">
        <v>3.707823507601038E-4</v>
      </c>
      <c r="K166" s="162">
        <v>6.2877263581488939E-5</v>
      </c>
      <c r="L166" s="163">
        <v>1.1695906432748539E-4</v>
      </c>
      <c r="M166" s="162">
        <v>1.7688679245283018E-4</v>
      </c>
      <c r="N166" s="163">
        <v>1.1153867603591545E-4</v>
      </c>
      <c r="O166" s="162">
        <v>1.503397678753984E-4</v>
      </c>
    </row>
    <row r="167" spans="1:15" ht="20.100000000000001" customHeight="1" x14ac:dyDescent="0.2">
      <c r="A167" s="258"/>
      <c r="B167" s="60" t="s">
        <v>244</v>
      </c>
      <c r="C167" s="162">
        <v>9.3492894540014957E-5</v>
      </c>
      <c r="D167" s="163">
        <v>8.6888522026240335E-5</v>
      </c>
      <c r="E167" s="162">
        <v>8.366800535475234E-5</v>
      </c>
      <c r="F167" s="163" t="s">
        <v>65</v>
      </c>
      <c r="G167" s="162">
        <v>2.6619343389529726E-4</v>
      </c>
      <c r="H167" s="163">
        <v>7.2526834928923704E-5</v>
      </c>
      <c r="I167" s="162" t="s">
        <v>65</v>
      </c>
      <c r="J167" s="163">
        <v>4.449388209121246E-4</v>
      </c>
      <c r="K167" s="162">
        <v>6.2877263581488939E-5</v>
      </c>
      <c r="L167" s="163">
        <v>5.8479532163742693E-5</v>
      </c>
      <c r="M167" s="165" t="s">
        <v>65</v>
      </c>
      <c r="N167" s="163">
        <v>5.5769338017957727E-5</v>
      </c>
      <c r="O167" s="162">
        <v>9.6217451440254974E-5</v>
      </c>
    </row>
    <row r="168" spans="1:15" ht="20.100000000000001" customHeight="1" x14ac:dyDescent="0.2">
      <c r="A168" s="258"/>
      <c r="B168" s="60" t="s">
        <v>245</v>
      </c>
      <c r="C168" s="162">
        <v>9.3492894540014957E-5</v>
      </c>
      <c r="D168" s="163" t="s">
        <v>65</v>
      </c>
      <c r="E168" s="162" t="s">
        <v>65</v>
      </c>
      <c r="F168" s="163">
        <v>8.4047739115817788E-5</v>
      </c>
      <c r="G168" s="162">
        <v>8.8731144631765753E-5</v>
      </c>
      <c r="H168" s="163">
        <v>7.2526834928923704E-5</v>
      </c>
      <c r="I168" s="162">
        <v>1.449590490686381E-4</v>
      </c>
      <c r="J168" s="163">
        <v>1.4831294030404152E-4</v>
      </c>
      <c r="K168" s="162">
        <v>1.8863179074446679E-4</v>
      </c>
      <c r="L168" s="163">
        <v>1.1695906432748539E-4</v>
      </c>
      <c r="M168" s="162" t="s">
        <v>65</v>
      </c>
      <c r="N168" s="163" t="s">
        <v>65</v>
      </c>
      <c r="O168" s="162">
        <v>7.8176679295207166E-5</v>
      </c>
    </row>
    <row r="169" spans="1:15" ht="20.100000000000001" customHeight="1" x14ac:dyDescent="0.2">
      <c r="A169" s="258"/>
      <c r="B169" s="60" t="s">
        <v>246</v>
      </c>
      <c r="C169" s="96">
        <v>7.4794315632011965E-4</v>
      </c>
      <c r="D169" s="97">
        <v>8.6888522026240338E-4</v>
      </c>
      <c r="E169" s="96">
        <v>1.004016064257028E-3</v>
      </c>
      <c r="F169" s="97">
        <v>5.8833417381072453E-4</v>
      </c>
      <c r="G169" s="96">
        <v>8.8731144631765753E-4</v>
      </c>
      <c r="H169" s="97">
        <v>8.703220191470844E-4</v>
      </c>
      <c r="I169" s="96">
        <v>7.2479524534319051E-4</v>
      </c>
      <c r="J169" s="97">
        <v>9.6403411197626995E-4</v>
      </c>
      <c r="K169" s="96">
        <v>8.1740442655935618E-4</v>
      </c>
      <c r="L169" s="97">
        <v>7.6023391812865494E-4</v>
      </c>
      <c r="M169" s="96">
        <v>1.5330188679245284E-3</v>
      </c>
      <c r="N169" s="97">
        <v>1.4500027884669009E-3</v>
      </c>
      <c r="O169" s="96">
        <v>9.6217451440254974E-4</v>
      </c>
    </row>
    <row r="170" spans="1:15" ht="20.100000000000001" customHeight="1" x14ac:dyDescent="0.2">
      <c r="A170" s="258"/>
      <c r="B170" s="60" t="s">
        <v>247</v>
      </c>
      <c r="C170" s="96">
        <v>4.3006731488406877E-3</v>
      </c>
      <c r="D170" s="97">
        <v>3.3017638369971327E-3</v>
      </c>
      <c r="E170" s="96">
        <v>5.4384203480589022E-3</v>
      </c>
      <c r="F170" s="97">
        <v>4.1183392166750715E-3</v>
      </c>
      <c r="G170" s="96">
        <v>4.7027506654835844E-3</v>
      </c>
      <c r="H170" s="97">
        <v>1.1604293588627793E-3</v>
      </c>
      <c r="I170" s="96">
        <v>7.9727476987750956E-4</v>
      </c>
      <c r="J170" s="97">
        <v>1.0381905821282907E-3</v>
      </c>
      <c r="K170" s="96">
        <v>3.7726358148893358E-4</v>
      </c>
      <c r="L170" s="97">
        <v>7.0175438596491223E-4</v>
      </c>
      <c r="M170" s="96">
        <v>1.7688679245283018E-4</v>
      </c>
      <c r="N170" s="97">
        <v>2.7884669008978861E-4</v>
      </c>
      <c r="O170" s="96">
        <v>1.9123218473750677E-3</v>
      </c>
    </row>
    <row r="171" spans="1:15" ht="20.100000000000001" customHeight="1" x14ac:dyDescent="0.2">
      <c r="A171" s="258"/>
      <c r="B171" s="60" t="s">
        <v>248</v>
      </c>
      <c r="C171" s="96">
        <v>2.8982797307404639E-3</v>
      </c>
      <c r="D171" s="97">
        <v>1.9984360066035278E-3</v>
      </c>
      <c r="E171" s="96">
        <v>1.5060240963855422E-3</v>
      </c>
      <c r="F171" s="97">
        <v>1.4288115649689023E-3</v>
      </c>
      <c r="G171" s="96">
        <v>8.8731144631765753E-4</v>
      </c>
      <c r="H171" s="97">
        <v>7.9779518421816071E-4</v>
      </c>
      <c r="I171" s="96">
        <v>1.0871928680147858E-3</v>
      </c>
      <c r="J171" s="97">
        <v>8.898776418242492E-4</v>
      </c>
      <c r="K171" s="96">
        <v>9.43158953722334E-4</v>
      </c>
      <c r="L171" s="97">
        <v>8.1871345029239765E-4</v>
      </c>
      <c r="M171" s="96">
        <v>7.665094339622642E-4</v>
      </c>
      <c r="N171" s="97">
        <v>6.6923205621549273E-4</v>
      </c>
      <c r="O171" s="96">
        <v>1.1485958265680437E-3</v>
      </c>
    </row>
    <row r="172" spans="1:15" ht="20.100000000000001" customHeight="1" x14ac:dyDescent="0.2">
      <c r="A172" s="258"/>
      <c r="B172" s="60" t="s">
        <v>249</v>
      </c>
      <c r="C172" s="96">
        <v>4.3006731488406877E-3</v>
      </c>
      <c r="D172" s="97">
        <v>3.7362064471283345E-3</v>
      </c>
      <c r="E172" s="96">
        <v>5.4384203480589022E-3</v>
      </c>
      <c r="F172" s="97">
        <v>4.7907211296016137E-3</v>
      </c>
      <c r="G172" s="96">
        <v>6.2999112688553686E-3</v>
      </c>
      <c r="H172" s="97">
        <v>4.6417174354511171E-3</v>
      </c>
      <c r="I172" s="96">
        <v>5.3634848155396098E-3</v>
      </c>
      <c r="J172" s="97">
        <v>4.8943270300333703E-3</v>
      </c>
      <c r="K172" s="96">
        <v>3.2067404426559358E-3</v>
      </c>
      <c r="L172" s="97">
        <v>3.2748538011695906E-3</v>
      </c>
      <c r="M172" s="96">
        <v>3.3608490566037737E-3</v>
      </c>
      <c r="N172" s="97">
        <v>2.9557749149517593E-3</v>
      </c>
      <c r="O172" s="96">
        <v>4.2275542726562029E-3</v>
      </c>
    </row>
    <row r="173" spans="1:15" ht="20.100000000000001" customHeight="1" x14ac:dyDescent="0.2">
      <c r="A173" s="258"/>
      <c r="B173" s="60" t="s">
        <v>250</v>
      </c>
      <c r="C173" s="162">
        <v>9.3492894540014957E-5</v>
      </c>
      <c r="D173" s="163">
        <v>8.6888522026240335E-5</v>
      </c>
      <c r="E173" s="162" t="s">
        <v>65</v>
      </c>
      <c r="F173" s="163">
        <v>8.4047739115817788E-5</v>
      </c>
      <c r="G173" s="162">
        <v>8.8731144631765753E-5</v>
      </c>
      <c r="H173" s="163">
        <v>1.4505366985784741E-4</v>
      </c>
      <c r="I173" s="162" t="s">
        <v>65</v>
      </c>
      <c r="J173" s="163" t="s">
        <v>65</v>
      </c>
      <c r="K173" s="165" t="s">
        <v>65</v>
      </c>
      <c r="L173" s="178">
        <v>5.8479532163742693E-5</v>
      </c>
      <c r="M173" s="165">
        <v>5.8962264150943397E-5</v>
      </c>
      <c r="N173" s="178" t="s">
        <v>65</v>
      </c>
      <c r="O173" s="165">
        <v>4.8108725720127487E-5</v>
      </c>
    </row>
    <row r="174" spans="1:15" ht="20.100000000000001" customHeight="1" x14ac:dyDescent="0.2">
      <c r="A174" s="258"/>
      <c r="B174" s="60" t="s">
        <v>251</v>
      </c>
      <c r="C174" s="162" t="s">
        <v>65</v>
      </c>
      <c r="D174" s="163" t="s">
        <v>65</v>
      </c>
      <c r="E174" s="162" t="s">
        <v>65</v>
      </c>
      <c r="F174" s="163">
        <v>1.6809547823163558E-4</v>
      </c>
      <c r="G174" s="162" t="s">
        <v>65</v>
      </c>
      <c r="H174" s="163" t="s">
        <v>65</v>
      </c>
      <c r="I174" s="162" t="s">
        <v>65</v>
      </c>
      <c r="J174" s="163" t="s">
        <v>65</v>
      </c>
      <c r="K174" s="162" t="s">
        <v>65</v>
      </c>
      <c r="L174" s="163">
        <v>1.1695906432748539E-4</v>
      </c>
      <c r="M174" s="162" t="s">
        <v>65</v>
      </c>
      <c r="N174" s="163" t="s">
        <v>65</v>
      </c>
      <c r="O174" s="165">
        <v>2.4054362860063743E-5</v>
      </c>
    </row>
    <row r="175" spans="1:15" ht="20.100000000000001" customHeight="1" x14ac:dyDescent="0.2">
      <c r="A175" s="258"/>
      <c r="B175" s="60" t="s">
        <v>252</v>
      </c>
      <c r="C175" s="96">
        <v>3.9267015706806281E-3</v>
      </c>
      <c r="D175" s="97">
        <v>3.0410982709184117E-3</v>
      </c>
      <c r="E175" s="96">
        <v>3.7650602409638554E-3</v>
      </c>
      <c r="F175" s="97">
        <v>1.8490502605479913E-3</v>
      </c>
      <c r="G175" s="96">
        <v>1.5971606033717836E-3</v>
      </c>
      <c r="H175" s="97">
        <v>9.4284885407600809E-4</v>
      </c>
      <c r="I175" s="96">
        <v>9.4223381894614766E-4</v>
      </c>
      <c r="J175" s="97">
        <v>6.6740823136818685E-4</v>
      </c>
      <c r="K175" s="162">
        <v>3.1438631790744467E-4</v>
      </c>
      <c r="L175" s="163">
        <v>2.9239766081871346E-4</v>
      </c>
      <c r="M175" s="162">
        <v>1.1792452830188679E-4</v>
      </c>
      <c r="N175" s="163">
        <v>1.6730801405387318E-4</v>
      </c>
      <c r="O175" s="96">
        <v>1.2748812315833784E-3</v>
      </c>
    </row>
    <row r="176" spans="1:15" ht="20.100000000000001" customHeight="1" x14ac:dyDescent="0.2">
      <c r="A176" s="258"/>
      <c r="B176" s="60" t="s">
        <v>253</v>
      </c>
      <c r="C176" s="162">
        <v>4.6746447270007478E-4</v>
      </c>
      <c r="D176" s="163">
        <v>2.6066556607872099E-4</v>
      </c>
      <c r="E176" s="162">
        <v>8.366800535475234E-5</v>
      </c>
      <c r="F176" s="163">
        <v>1.6809547823163558E-4</v>
      </c>
      <c r="G176" s="162">
        <v>3.5492457852706301E-4</v>
      </c>
      <c r="H176" s="163">
        <v>7.2526834928923704E-5</v>
      </c>
      <c r="I176" s="162">
        <v>7.2479524534319051E-5</v>
      </c>
      <c r="J176" s="163">
        <v>1.4831294030404152E-4</v>
      </c>
      <c r="K176" s="162">
        <v>6.2877263581488939E-5</v>
      </c>
      <c r="L176" s="163">
        <v>1.1695906432748539E-4</v>
      </c>
      <c r="M176" s="162">
        <v>5.8962264150943397E-5</v>
      </c>
      <c r="N176" s="163">
        <v>1.6730801405387318E-4</v>
      </c>
      <c r="O176" s="162">
        <v>1.5635335859041433E-4</v>
      </c>
    </row>
    <row r="177" spans="1:15" ht="20.100000000000001" customHeight="1" x14ac:dyDescent="0.2">
      <c r="A177" s="258"/>
      <c r="B177" s="60" t="s">
        <v>254</v>
      </c>
      <c r="C177" s="199">
        <v>9.3492894540014957E-5</v>
      </c>
      <c r="D177" s="200">
        <v>1.7377704405248067E-4</v>
      </c>
      <c r="E177" s="199">
        <v>8.366800535475234E-5</v>
      </c>
      <c r="F177" s="200">
        <v>8.4047739115817788E-5</v>
      </c>
      <c r="G177" s="207" t="s">
        <v>65</v>
      </c>
      <c r="H177" s="208" t="s">
        <v>65</v>
      </c>
      <c r="I177" s="207" t="s">
        <v>65</v>
      </c>
      <c r="J177" s="208" t="s">
        <v>65</v>
      </c>
      <c r="K177" s="207" t="s">
        <v>65</v>
      </c>
      <c r="L177" s="208" t="s">
        <v>65</v>
      </c>
      <c r="M177" s="207" t="s">
        <v>65</v>
      </c>
      <c r="N177" s="200">
        <v>5.5769338017957727E-5</v>
      </c>
      <c r="O177" s="207">
        <v>3.6081544290095615E-5</v>
      </c>
    </row>
    <row r="178" spans="1:15" customFormat="1" ht="20.100000000000001" customHeight="1" thickBot="1" x14ac:dyDescent="0.25">
      <c r="A178" s="259"/>
      <c r="B178" s="142" t="s">
        <v>224</v>
      </c>
      <c r="C178" s="204">
        <v>3.2161555721765149E-2</v>
      </c>
      <c r="D178" s="204">
        <v>2.4415674689373532E-2</v>
      </c>
      <c r="E178" s="204">
        <v>3.137550200803213E-2</v>
      </c>
      <c r="F178" s="204">
        <v>2.3785510169776432E-2</v>
      </c>
      <c r="G178" s="204">
        <v>2.4401064773735583E-2</v>
      </c>
      <c r="H178" s="204">
        <v>1.5448215839860748E-2</v>
      </c>
      <c r="I178" s="204">
        <v>1.5148220627672682E-2</v>
      </c>
      <c r="J178" s="204">
        <v>1.3718946978123842E-2</v>
      </c>
      <c r="K178" s="204">
        <v>9.3687122736418518E-3</v>
      </c>
      <c r="L178" s="204">
        <v>9.3567251461988306E-3</v>
      </c>
      <c r="M178" s="204">
        <v>8.8443396226415092E-3</v>
      </c>
      <c r="N178" s="204">
        <v>8.6442473927834471E-3</v>
      </c>
      <c r="O178" s="204">
        <v>1.6711768597029285E-2</v>
      </c>
    </row>
    <row r="179" spans="1:15" ht="20.100000000000001" customHeight="1" thickTop="1" x14ac:dyDescent="0.2">
      <c r="A179" s="260"/>
      <c r="B179" s="60" t="s">
        <v>257</v>
      </c>
      <c r="C179" s="162" t="s">
        <v>65</v>
      </c>
      <c r="D179" s="163" t="s">
        <v>65</v>
      </c>
      <c r="E179" s="162">
        <v>1.6733601070950468E-4</v>
      </c>
      <c r="F179" s="163">
        <v>8.4047739115817788E-5</v>
      </c>
      <c r="G179" s="162">
        <v>3.5492457852706301E-4</v>
      </c>
      <c r="H179" s="163">
        <v>2.9010733971569482E-4</v>
      </c>
      <c r="I179" s="162">
        <v>2.899180981372762E-4</v>
      </c>
      <c r="J179" s="163">
        <v>5.1909529106414535E-4</v>
      </c>
      <c r="K179" s="162">
        <v>3.1438631790744467E-4</v>
      </c>
      <c r="L179" s="163">
        <v>2.3391812865497077E-4</v>
      </c>
      <c r="M179" s="162">
        <v>2.3584905660377359E-4</v>
      </c>
      <c r="N179" s="163">
        <v>3.9038536612570406E-4</v>
      </c>
      <c r="O179" s="162">
        <v>2.5257081003066931E-4</v>
      </c>
    </row>
    <row r="180" spans="1:15" ht="20.100000000000001" customHeight="1" x14ac:dyDescent="0.2">
      <c r="A180" s="260"/>
      <c r="B180" s="60" t="s">
        <v>258</v>
      </c>
      <c r="C180" s="162" t="s">
        <v>65</v>
      </c>
      <c r="D180" s="163" t="s">
        <v>65</v>
      </c>
      <c r="E180" s="162" t="s">
        <v>65</v>
      </c>
      <c r="F180" s="163" t="s">
        <v>65</v>
      </c>
      <c r="G180" s="162" t="s">
        <v>65</v>
      </c>
      <c r="H180" s="163" t="s">
        <v>65</v>
      </c>
      <c r="I180" s="162" t="s">
        <v>65</v>
      </c>
      <c r="J180" s="163" t="s">
        <v>65</v>
      </c>
      <c r="K180" s="165">
        <v>6.2877263581488939E-5</v>
      </c>
      <c r="L180" s="178" t="s">
        <v>65</v>
      </c>
      <c r="M180" s="162">
        <v>5.8962264150943397E-5</v>
      </c>
      <c r="N180" s="178" t="s">
        <v>65</v>
      </c>
      <c r="O180" s="165">
        <v>1.2027181430031872E-5</v>
      </c>
    </row>
    <row r="181" spans="1:15" ht="20.100000000000001" customHeight="1" x14ac:dyDescent="0.2">
      <c r="A181" s="260"/>
      <c r="B181" s="60" t="s">
        <v>259</v>
      </c>
      <c r="C181" s="162" t="s">
        <v>65</v>
      </c>
      <c r="D181" s="163" t="s">
        <v>65</v>
      </c>
      <c r="E181" s="162" t="s">
        <v>65</v>
      </c>
      <c r="F181" s="163">
        <v>8.4047739115817788E-5</v>
      </c>
      <c r="G181" s="162">
        <v>8.8731144631765753E-5</v>
      </c>
      <c r="H181" s="163">
        <v>7.2526834928923704E-5</v>
      </c>
      <c r="I181" s="165">
        <v>7.2479524534319051E-5</v>
      </c>
      <c r="J181" s="163" t="s">
        <v>65</v>
      </c>
      <c r="K181" s="162" t="s">
        <v>65</v>
      </c>
      <c r="L181" s="163" t="s">
        <v>65</v>
      </c>
      <c r="M181" s="162">
        <v>1.1792452830188679E-4</v>
      </c>
      <c r="N181" s="163">
        <v>1.1153867603591545E-4</v>
      </c>
      <c r="O181" s="165">
        <v>4.8108725720127487E-5</v>
      </c>
    </row>
    <row r="182" spans="1:15" ht="20.100000000000001" customHeight="1" x14ac:dyDescent="0.2">
      <c r="A182" s="260"/>
      <c r="B182" s="60" t="s">
        <v>260</v>
      </c>
      <c r="C182" s="162" t="s">
        <v>65</v>
      </c>
      <c r="D182" s="163" t="s">
        <v>65</v>
      </c>
      <c r="E182" s="162" t="s">
        <v>65</v>
      </c>
      <c r="F182" s="163">
        <v>8.4047739115817788E-5</v>
      </c>
      <c r="G182" s="162" t="s">
        <v>65</v>
      </c>
      <c r="H182" s="163" t="s">
        <v>65</v>
      </c>
      <c r="I182" s="162" t="s">
        <v>65</v>
      </c>
      <c r="J182" s="163" t="s">
        <v>65</v>
      </c>
      <c r="K182" s="165" t="s">
        <v>65</v>
      </c>
      <c r="L182" s="163" t="s">
        <v>65</v>
      </c>
      <c r="M182" s="162" t="s">
        <v>65</v>
      </c>
      <c r="N182" s="163" t="s">
        <v>65</v>
      </c>
      <c r="O182" s="165">
        <v>6.0135907150159359E-6</v>
      </c>
    </row>
    <row r="183" spans="1:15" ht="20.100000000000001" customHeight="1" x14ac:dyDescent="0.2">
      <c r="A183" s="260"/>
      <c r="B183" s="60" t="s">
        <v>262</v>
      </c>
      <c r="C183" s="162" t="s">
        <v>65</v>
      </c>
      <c r="D183" s="163" t="s">
        <v>65</v>
      </c>
      <c r="E183" s="162" t="s">
        <v>65</v>
      </c>
      <c r="F183" s="163" t="s">
        <v>65</v>
      </c>
      <c r="G183" s="162" t="s">
        <v>65</v>
      </c>
      <c r="H183" s="163" t="s">
        <v>65</v>
      </c>
      <c r="I183" s="162" t="s">
        <v>65</v>
      </c>
      <c r="J183" s="163" t="s">
        <v>65</v>
      </c>
      <c r="K183" s="162" t="s">
        <v>65</v>
      </c>
      <c r="L183" s="163">
        <v>5.8479532163742693E-5</v>
      </c>
      <c r="M183" s="165" t="s">
        <v>65</v>
      </c>
      <c r="N183" s="178" t="s">
        <v>65</v>
      </c>
      <c r="O183" s="165">
        <v>6.0135907150159359E-6</v>
      </c>
    </row>
    <row r="184" spans="1:15" ht="20.100000000000001" customHeight="1" x14ac:dyDescent="0.2">
      <c r="A184" s="260"/>
      <c r="B184" s="60" t="s">
        <v>263</v>
      </c>
      <c r="C184" s="96">
        <v>3.4592370979805533E-3</v>
      </c>
      <c r="D184" s="97">
        <v>3.6493179251020939E-3</v>
      </c>
      <c r="E184" s="96">
        <v>3.2630522088353412E-3</v>
      </c>
      <c r="F184" s="97">
        <v>2.017145738779627E-3</v>
      </c>
      <c r="G184" s="96">
        <v>6.1224489795918364E-3</v>
      </c>
      <c r="H184" s="97">
        <v>4.2790832608064983E-3</v>
      </c>
      <c r="I184" s="96">
        <v>3.1166195549757192E-3</v>
      </c>
      <c r="J184" s="97">
        <v>3.0404152762328511E-3</v>
      </c>
      <c r="K184" s="96">
        <v>3.1438631790744469E-3</v>
      </c>
      <c r="L184" s="97">
        <v>3.9766081871345027E-3</v>
      </c>
      <c r="M184" s="96">
        <v>3.5966981132075472E-3</v>
      </c>
      <c r="N184" s="97">
        <v>4.0153923372929562E-3</v>
      </c>
      <c r="O184" s="96">
        <v>3.6382223825846415E-3</v>
      </c>
    </row>
    <row r="185" spans="1:15" ht="20.100000000000001" customHeight="1" x14ac:dyDescent="0.2">
      <c r="A185" s="260"/>
      <c r="B185" s="60" t="s">
        <v>264</v>
      </c>
      <c r="C185" s="162" t="s">
        <v>65</v>
      </c>
      <c r="D185" s="163" t="s">
        <v>65</v>
      </c>
      <c r="E185" s="162" t="s">
        <v>65</v>
      </c>
      <c r="F185" s="163" t="s">
        <v>65</v>
      </c>
      <c r="G185" s="162" t="s">
        <v>65</v>
      </c>
      <c r="H185" s="163">
        <v>7.2526834928923704E-5</v>
      </c>
      <c r="I185" s="162" t="s">
        <v>65</v>
      </c>
      <c r="J185" s="163" t="s">
        <v>65</v>
      </c>
      <c r="K185" s="162">
        <v>6.2877263581488939E-5</v>
      </c>
      <c r="L185" s="163" t="s">
        <v>65</v>
      </c>
      <c r="M185" s="162" t="s">
        <v>65</v>
      </c>
      <c r="N185" s="163">
        <v>5.5769338017957727E-5</v>
      </c>
      <c r="O185" s="165">
        <v>1.8040772145047808E-5</v>
      </c>
    </row>
    <row r="186" spans="1:15" ht="20.100000000000001" customHeight="1" x14ac:dyDescent="0.2">
      <c r="A186" s="260"/>
      <c r="B186" s="60" t="s">
        <v>265</v>
      </c>
      <c r="C186" s="162" t="s">
        <v>65</v>
      </c>
      <c r="D186" s="163" t="s">
        <v>65</v>
      </c>
      <c r="E186" s="162" t="s">
        <v>65</v>
      </c>
      <c r="F186" s="163" t="s">
        <v>65</v>
      </c>
      <c r="G186" s="162" t="s">
        <v>65</v>
      </c>
      <c r="H186" s="163">
        <v>7.2526834928923704E-5</v>
      </c>
      <c r="I186" s="162">
        <v>1.449590490686381E-4</v>
      </c>
      <c r="J186" s="163">
        <v>7.4156470152020762E-5</v>
      </c>
      <c r="K186" s="162">
        <v>6.2877263581488939E-5</v>
      </c>
      <c r="L186" s="163">
        <v>1.7543859649122806E-4</v>
      </c>
      <c r="M186" s="165" t="s">
        <v>65</v>
      </c>
      <c r="N186" s="163">
        <v>5.5769338017957727E-5</v>
      </c>
      <c r="O186" s="162">
        <v>5.4122316435143423E-5</v>
      </c>
    </row>
    <row r="187" spans="1:15" ht="20.100000000000001" customHeight="1" x14ac:dyDescent="0.2">
      <c r="A187" s="260"/>
      <c r="B187" s="60" t="s">
        <v>266</v>
      </c>
      <c r="C187" s="162" t="s">
        <v>65</v>
      </c>
      <c r="D187" s="163" t="s">
        <v>65</v>
      </c>
      <c r="E187" s="162" t="s">
        <v>65</v>
      </c>
      <c r="F187" s="163" t="s">
        <v>65</v>
      </c>
      <c r="G187" s="162" t="s">
        <v>65</v>
      </c>
      <c r="H187" s="178" t="s">
        <v>65</v>
      </c>
      <c r="I187" s="162" t="s">
        <v>65</v>
      </c>
      <c r="J187" s="163" t="s">
        <v>65</v>
      </c>
      <c r="K187" s="162" t="s">
        <v>65</v>
      </c>
      <c r="L187" s="178">
        <v>5.8479532163742693E-5</v>
      </c>
      <c r="M187" s="162">
        <v>2.3584905660377359E-4</v>
      </c>
      <c r="N187" s="163">
        <v>2.7884669008978861E-4</v>
      </c>
      <c r="O187" s="162">
        <v>6.0135907150159359E-5</v>
      </c>
    </row>
    <row r="188" spans="1:15" ht="20.100000000000001" customHeight="1" x14ac:dyDescent="0.2">
      <c r="A188" s="260"/>
      <c r="B188" s="60" t="s">
        <v>267</v>
      </c>
      <c r="C188" s="162" t="s">
        <v>65</v>
      </c>
      <c r="D188" s="163">
        <v>8.6888522026240335E-5</v>
      </c>
      <c r="E188" s="96" t="s">
        <v>65</v>
      </c>
      <c r="F188" s="163">
        <v>1.6809547823163558E-4</v>
      </c>
      <c r="G188" s="162">
        <v>2.6619343389529726E-4</v>
      </c>
      <c r="H188" s="163">
        <v>4.351610095735422E-4</v>
      </c>
      <c r="I188" s="162">
        <v>2.899180981372762E-4</v>
      </c>
      <c r="J188" s="163">
        <v>2.224694104560623E-4</v>
      </c>
      <c r="K188" s="162">
        <v>3.1438631790744467E-4</v>
      </c>
      <c r="L188" s="163">
        <v>2.3391812865497077E-4</v>
      </c>
      <c r="M188" s="162">
        <v>2.9481132075471697E-4</v>
      </c>
      <c r="N188" s="163">
        <v>2.7884669008978861E-4</v>
      </c>
      <c r="O188" s="162">
        <v>2.2851644717060556E-4</v>
      </c>
    </row>
    <row r="189" spans="1:15" ht="20.100000000000001" customHeight="1" x14ac:dyDescent="0.2">
      <c r="A189" s="260"/>
      <c r="B189" s="60" t="s">
        <v>269</v>
      </c>
      <c r="C189" s="162" t="s">
        <v>65</v>
      </c>
      <c r="D189" s="163" t="s">
        <v>65</v>
      </c>
      <c r="E189" s="162" t="s">
        <v>65</v>
      </c>
      <c r="F189" s="163">
        <v>1.6809547823163558E-4</v>
      </c>
      <c r="G189" s="96" t="s">
        <v>65</v>
      </c>
      <c r="H189" s="163" t="s">
        <v>65</v>
      </c>
      <c r="I189" s="96">
        <v>5.7983619627455241E-4</v>
      </c>
      <c r="J189" s="163">
        <v>1.4831294030404152E-4</v>
      </c>
      <c r="K189" s="162">
        <v>2.5150905432595576E-4</v>
      </c>
      <c r="L189" s="163">
        <v>2.3391812865497077E-4</v>
      </c>
      <c r="M189" s="96" t="s">
        <v>65</v>
      </c>
      <c r="N189" s="97" t="s">
        <v>65</v>
      </c>
      <c r="O189" s="162">
        <v>1.2027181430031872E-4</v>
      </c>
    </row>
    <row r="190" spans="1:15" ht="20.100000000000001" customHeight="1" x14ac:dyDescent="0.2">
      <c r="A190" s="260"/>
      <c r="B190" s="60" t="s">
        <v>272</v>
      </c>
      <c r="C190" s="96" t="s">
        <v>65</v>
      </c>
      <c r="D190" s="163" t="s">
        <v>65</v>
      </c>
      <c r="E190" s="165" t="s">
        <v>65</v>
      </c>
      <c r="F190" s="178" t="s">
        <v>65</v>
      </c>
      <c r="G190" s="165" t="s">
        <v>65</v>
      </c>
      <c r="H190" s="178" t="s">
        <v>65</v>
      </c>
      <c r="I190" s="165" t="s">
        <v>65</v>
      </c>
      <c r="J190" s="178" t="s">
        <v>65</v>
      </c>
      <c r="K190" s="165" t="s">
        <v>65</v>
      </c>
      <c r="L190" s="178" t="s">
        <v>65</v>
      </c>
      <c r="M190" s="165" t="s">
        <v>65</v>
      </c>
      <c r="N190" s="163">
        <v>5.5769338017957727E-5</v>
      </c>
      <c r="O190" s="162" t="s">
        <v>65</v>
      </c>
    </row>
    <row r="191" spans="1:15" ht="20.100000000000001" customHeight="1" x14ac:dyDescent="0.2">
      <c r="A191" s="260"/>
      <c r="B191" s="60" t="s">
        <v>273</v>
      </c>
      <c r="C191" s="162" t="s">
        <v>65</v>
      </c>
      <c r="D191" s="97" t="s">
        <v>65</v>
      </c>
      <c r="E191" s="162" t="s">
        <v>65</v>
      </c>
      <c r="F191" s="163" t="s">
        <v>65</v>
      </c>
      <c r="G191" s="162">
        <v>1.7746228926353151E-4</v>
      </c>
      <c r="H191" s="163">
        <v>3.6263417464461851E-4</v>
      </c>
      <c r="I191" s="96">
        <v>5.0735667174023336E-4</v>
      </c>
      <c r="J191" s="163">
        <v>4.449388209121246E-4</v>
      </c>
      <c r="K191" s="96">
        <v>1.1317907444668008E-3</v>
      </c>
      <c r="L191" s="97">
        <v>3.2163742690058481E-3</v>
      </c>
      <c r="M191" s="96">
        <v>1.7688679245283019E-3</v>
      </c>
      <c r="N191" s="97">
        <v>2.3980815347721821E-3</v>
      </c>
      <c r="O191" s="96">
        <v>9.9825605869264546E-4</v>
      </c>
    </row>
    <row r="192" spans="1:15" ht="20.100000000000001" customHeight="1" x14ac:dyDescent="0.2">
      <c r="A192" s="260"/>
      <c r="B192" s="60" t="s">
        <v>274</v>
      </c>
      <c r="C192" s="162">
        <v>9.3492894540014957E-5</v>
      </c>
      <c r="D192" s="163">
        <v>8.6888522026240335E-5</v>
      </c>
      <c r="E192" s="162" t="s">
        <v>65</v>
      </c>
      <c r="F192" s="163">
        <v>1.6809547823163558E-4</v>
      </c>
      <c r="G192" s="162">
        <v>7.0984915705412602E-4</v>
      </c>
      <c r="H192" s="163">
        <v>5.0768784450246594E-4</v>
      </c>
      <c r="I192" s="162">
        <v>4.3487714720591431E-4</v>
      </c>
      <c r="J192" s="163">
        <v>4.449388209121246E-4</v>
      </c>
      <c r="K192" s="162">
        <v>2.5150905432595576E-4</v>
      </c>
      <c r="L192" s="163">
        <v>5.263157894736842E-4</v>
      </c>
      <c r="M192" s="162">
        <v>5.3066037735849056E-4</v>
      </c>
      <c r="N192" s="97">
        <v>5.5769338017957722E-4</v>
      </c>
      <c r="O192" s="162">
        <v>3.7885621504600396E-4</v>
      </c>
    </row>
    <row r="193" spans="1:15" ht="20.100000000000001" customHeight="1" x14ac:dyDescent="0.2">
      <c r="A193" s="260"/>
      <c r="B193" s="60" t="s">
        <v>277</v>
      </c>
      <c r="C193" s="162">
        <v>1.8698578908002991E-4</v>
      </c>
      <c r="D193" s="163" t="s">
        <v>65</v>
      </c>
      <c r="E193" s="162" t="s">
        <v>65</v>
      </c>
      <c r="F193" s="163" t="s">
        <v>65</v>
      </c>
      <c r="G193" s="96">
        <v>3.5492457852706301E-4</v>
      </c>
      <c r="H193" s="163">
        <v>3.6263417464461851E-4</v>
      </c>
      <c r="I193" s="162">
        <v>6.5231572080887146E-4</v>
      </c>
      <c r="J193" s="163">
        <v>1.4831294030404152E-4</v>
      </c>
      <c r="K193" s="96">
        <v>1.006036217303823E-3</v>
      </c>
      <c r="L193" s="163">
        <v>5.8479532163742691E-4</v>
      </c>
      <c r="M193" s="96">
        <v>1.1792452830188679E-3</v>
      </c>
      <c r="N193" s="97">
        <v>1.1153867603591544E-3</v>
      </c>
      <c r="O193" s="162">
        <v>5.2919598292140236E-4</v>
      </c>
    </row>
    <row r="194" spans="1:15" ht="20.100000000000001" customHeight="1" x14ac:dyDescent="0.2">
      <c r="A194" s="260"/>
      <c r="B194" s="60" t="s">
        <v>278</v>
      </c>
      <c r="C194" s="162">
        <v>3.7397157816005983E-4</v>
      </c>
      <c r="D194" s="97">
        <v>6.0821965418368239E-4</v>
      </c>
      <c r="E194" s="96">
        <v>1.2550200803212851E-3</v>
      </c>
      <c r="F194" s="163">
        <v>4.2023869557908893E-4</v>
      </c>
      <c r="G194" s="96">
        <v>1.3309671694764862E-3</v>
      </c>
      <c r="H194" s="97">
        <v>1.0879025239338555E-3</v>
      </c>
      <c r="I194" s="96">
        <v>7.9727476987750956E-4</v>
      </c>
      <c r="J194" s="163">
        <v>2.9662588060808305E-4</v>
      </c>
      <c r="K194" s="162">
        <v>3.1438631790744467E-4</v>
      </c>
      <c r="L194" s="163">
        <v>4.6783625730994154E-4</v>
      </c>
      <c r="M194" s="162">
        <v>4.7169811320754717E-4</v>
      </c>
      <c r="N194" s="97">
        <v>5.0192404216161952E-4</v>
      </c>
      <c r="O194" s="96">
        <v>6.374406157916892E-4</v>
      </c>
    </row>
    <row r="195" spans="1:15" ht="20.100000000000001" customHeight="1" x14ac:dyDescent="0.2">
      <c r="A195" s="260"/>
      <c r="B195" s="60" t="s">
        <v>279</v>
      </c>
      <c r="C195" s="96" t="s">
        <v>65</v>
      </c>
      <c r="D195" s="97" t="s">
        <v>65</v>
      </c>
      <c r="E195" s="96" t="s">
        <v>65</v>
      </c>
      <c r="F195" s="97" t="s">
        <v>65</v>
      </c>
      <c r="G195" s="162" t="s">
        <v>65</v>
      </c>
      <c r="H195" s="163" t="s">
        <v>65</v>
      </c>
      <c r="I195" s="162">
        <v>7.2479524534319051E-5</v>
      </c>
      <c r="J195" s="163">
        <v>7.4156470152020762E-5</v>
      </c>
      <c r="K195" s="162">
        <v>6.2877263581488939E-5</v>
      </c>
      <c r="L195" s="163">
        <v>5.8479532163742693E-5</v>
      </c>
      <c r="M195" s="165" t="s">
        <v>65</v>
      </c>
      <c r="N195" s="163" t="s">
        <v>65</v>
      </c>
      <c r="O195" s="165">
        <v>2.4054362860063743E-5</v>
      </c>
    </row>
    <row r="196" spans="1:15" ht="20.100000000000001" customHeight="1" x14ac:dyDescent="0.2">
      <c r="A196" s="260"/>
      <c r="B196" s="60" t="s">
        <v>282</v>
      </c>
      <c r="C196" s="162">
        <v>9.3492894540014957E-5</v>
      </c>
      <c r="D196" s="163" t="s">
        <v>65</v>
      </c>
      <c r="E196" s="162">
        <v>8.366800535475234E-5</v>
      </c>
      <c r="F196" s="163" t="s">
        <v>65</v>
      </c>
      <c r="G196" s="162" t="s">
        <v>65</v>
      </c>
      <c r="H196" s="163" t="s">
        <v>65</v>
      </c>
      <c r="I196" s="162">
        <v>7.2479524534319051E-5</v>
      </c>
      <c r="J196" s="163">
        <v>7.4156470152020762E-5</v>
      </c>
      <c r="K196" s="162">
        <v>1.2575452716297788E-4</v>
      </c>
      <c r="L196" s="163">
        <v>5.8479532163742693E-5</v>
      </c>
      <c r="M196" s="162" t="s">
        <v>65</v>
      </c>
      <c r="N196" s="163">
        <v>1.1153867603591545E-4</v>
      </c>
      <c r="O196" s="162">
        <v>5.4122316435143423E-5</v>
      </c>
    </row>
    <row r="197" spans="1:15" ht="20.100000000000001" customHeight="1" x14ac:dyDescent="0.2">
      <c r="A197" s="260"/>
      <c r="B197" s="60" t="s">
        <v>283</v>
      </c>
      <c r="C197" s="162">
        <v>1.8698578908002991E-4</v>
      </c>
      <c r="D197" s="163">
        <v>8.6888522026240335E-5</v>
      </c>
      <c r="E197" s="162">
        <v>8.366800535475234E-5</v>
      </c>
      <c r="F197" s="163">
        <v>8.4047739115817788E-5</v>
      </c>
      <c r="G197" s="162">
        <v>1.7746228926353151E-4</v>
      </c>
      <c r="H197" s="163">
        <v>7.2526834928923704E-5</v>
      </c>
      <c r="I197" s="162">
        <v>3.6239762267159525E-4</v>
      </c>
      <c r="J197" s="163">
        <v>2.9662588060808305E-4</v>
      </c>
      <c r="K197" s="162">
        <v>1.8863179074446679E-4</v>
      </c>
      <c r="L197" s="163">
        <v>3.5087719298245611E-4</v>
      </c>
      <c r="M197" s="162">
        <v>4.7169811320754717E-4</v>
      </c>
      <c r="N197" s="163">
        <v>1.6730801405387318E-4</v>
      </c>
      <c r="O197" s="162">
        <v>2.2250285645558963E-4</v>
      </c>
    </row>
    <row r="198" spans="1:15" ht="20.100000000000001" customHeight="1" x14ac:dyDescent="0.2">
      <c r="A198" s="260"/>
      <c r="B198" s="60" t="s">
        <v>284</v>
      </c>
      <c r="C198" s="162">
        <v>9.3492894540014957E-5</v>
      </c>
      <c r="D198" s="163" t="s">
        <v>65</v>
      </c>
      <c r="E198" s="162">
        <v>8.366800535475234E-5</v>
      </c>
      <c r="F198" s="163" t="s">
        <v>65</v>
      </c>
      <c r="G198" s="162" t="s">
        <v>65</v>
      </c>
      <c r="H198" s="178" t="s">
        <v>65</v>
      </c>
      <c r="I198" s="162">
        <v>1.449590490686381E-4</v>
      </c>
      <c r="J198" s="163">
        <v>7.4156470152020762E-5</v>
      </c>
      <c r="K198" s="162" t="s">
        <v>65</v>
      </c>
      <c r="L198" s="163" t="s">
        <v>65</v>
      </c>
      <c r="M198" s="165" t="s">
        <v>65</v>
      </c>
      <c r="N198" s="163" t="s">
        <v>65</v>
      </c>
      <c r="O198" s="165">
        <v>3.0067953575079679E-5</v>
      </c>
    </row>
    <row r="199" spans="1:15" ht="20.100000000000001" customHeight="1" x14ac:dyDescent="0.2">
      <c r="A199" s="260"/>
      <c r="B199" s="60" t="s">
        <v>286</v>
      </c>
      <c r="C199" s="162" t="s">
        <v>65</v>
      </c>
      <c r="D199" s="163" t="s">
        <v>65</v>
      </c>
      <c r="E199" s="162">
        <v>8.366800535475234E-5</v>
      </c>
      <c r="F199" s="163" t="s">
        <v>65</v>
      </c>
      <c r="G199" s="162" t="s">
        <v>65</v>
      </c>
      <c r="H199" s="163" t="s">
        <v>65</v>
      </c>
      <c r="I199" s="162" t="s">
        <v>65</v>
      </c>
      <c r="J199" s="163" t="s">
        <v>65</v>
      </c>
      <c r="K199" s="162" t="s">
        <v>65</v>
      </c>
      <c r="L199" s="163" t="s">
        <v>65</v>
      </c>
      <c r="M199" s="162" t="s">
        <v>65</v>
      </c>
      <c r="N199" s="163" t="s">
        <v>65</v>
      </c>
      <c r="O199" s="162">
        <v>6.0135907150159359E-6</v>
      </c>
    </row>
    <row r="200" spans="1:15" ht="20.100000000000001" customHeight="1" x14ac:dyDescent="0.2">
      <c r="A200" s="260"/>
      <c r="B200" s="60" t="s">
        <v>288</v>
      </c>
      <c r="C200" s="162" t="s">
        <v>65</v>
      </c>
      <c r="D200" s="163">
        <v>8.6888522026240335E-5</v>
      </c>
      <c r="E200" s="162" t="s">
        <v>65</v>
      </c>
      <c r="F200" s="163" t="s">
        <v>65</v>
      </c>
      <c r="G200" s="162">
        <v>8.8731144631765753E-5</v>
      </c>
      <c r="H200" s="163">
        <v>7.2526834928923704E-5</v>
      </c>
      <c r="I200" s="162">
        <v>1.449590490686381E-4</v>
      </c>
      <c r="J200" s="163" t="s">
        <v>65</v>
      </c>
      <c r="K200" s="162">
        <v>6.2877263581488939E-5</v>
      </c>
      <c r="L200" s="163">
        <v>5.8479532163742693E-5</v>
      </c>
      <c r="M200" s="162">
        <v>5.8962264150943397E-5</v>
      </c>
      <c r="N200" s="163">
        <v>5.5769338017957727E-5</v>
      </c>
      <c r="O200" s="162">
        <v>5.4122316435143423E-5</v>
      </c>
    </row>
    <row r="201" spans="1:15" ht="20.100000000000001" customHeight="1" x14ac:dyDescent="0.2">
      <c r="A201" s="260"/>
      <c r="B201" s="60" t="s">
        <v>290</v>
      </c>
      <c r="C201" s="162" t="s">
        <v>65</v>
      </c>
      <c r="D201" s="163" t="s">
        <v>65</v>
      </c>
      <c r="E201" s="162" t="s">
        <v>65</v>
      </c>
      <c r="F201" s="163">
        <v>8.4047739115817788E-5</v>
      </c>
      <c r="G201" s="162" t="s">
        <v>65</v>
      </c>
      <c r="H201" s="163" t="s">
        <v>65</v>
      </c>
      <c r="I201" s="162">
        <v>1.449590490686381E-4</v>
      </c>
      <c r="J201" s="163" t="s">
        <v>65</v>
      </c>
      <c r="K201" s="165" t="s">
        <v>65</v>
      </c>
      <c r="L201" s="163">
        <v>1.1695906432748539E-4</v>
      </c>
      <c r="M201" s="162">
        <v>1.1792452830188679E-4</v>
      </c>
      <c r="N201" s="163">
        <v>2.7884669008978861E-4</v>
      </c>
      <c r="O201" s="162">
        <v>7.216308858019123E-5</v>
      </c>
    </row>
    <row r="202" spans="1:15" ht="20.100000000000001" customHeight="1" x14ac:dyDescent="0.2">
      <c r="A202" s="260"/>
      <c r="B202" s="60" t="s">
        <v>291</v>
      </c>
      <c r="C202" s="162" t="s">
        <v>65</v>
      </c>
      <c r="D202" s="163" t="s">
        <v>65</v>
      </c>
      <c r="E202" s="162" t="s">
        <v>65</v>
      </c>
      <c r="F202" s="163" t="s">
        <v>65</v>
      </c>
      <c r="G202" s="162" t="s">
        <v>65</v>
      </c>
      <c r="H202" s="163" t="s">
        <v>65</v>
      </c>
      <c r="I202" s="162" t="s">
        <v>65</v>
      </c>
      <c r="J202" s="163" t="s">
        <v>65</v>
      </c>
      <c r="K202" s="162">
        <v>6.2877263581488939E-5</v>
      </c>
      <c r="L202" s="178" t="s">
        <v>65</v>
      </c>
      <c r="M202" s="165" t="s">
        <v>65</v>
      </c>
      <c r="N202" s="178" t="s">
        <v>65</v>
      </c>
      <c r="O202" s="165">
        <v>6.0135907150159359E-6</v>
      </c>
    </row>
    <row r="203" spans="1:15" ht="20.100000000000001" customHeight="1" x14ac:dyDescent="0.2">
      <c r="A203" s="260"/>
      <c r="B203" s="60" t="s">
        <v>292</v>
      </c>
      <c r="C203" s="162" t="s">
        <v>65</v>
      </c>
      <c r="D203" s="163" t="s">
        <v>65</v>
      </c>
      <c r="E203" s="162">
        <v>8.366800535475234E-5</v>
      </c>
      <c r="F203" s="163" t="s">
        <v>65</v>
      </c>
      <c r="G203" s="162" t="s">
        <v>65</v>
      </c>
      <c r="H203" s="163">
        <v>3.6263417464461851E-4</v>
      </c>
      <c r="I203" s="162">
        <v>3.6239762267159525E-4</v>
      </c>
      <c r="J203" s="163" t="s">
        <v>65</v>
      </c>
      <c r="K203" s="162">
        <v>2.5150905432595576E-4</v>
      </c>
      <c r="L203" s="163">
        <v>1.7543859649122806E-4</v>
      </c>
      <c r="M203" s="96">
        <v>5.8962264150943394E-4</v>
      </c>
      <c r="N203" s="97">
        <v>5.5769338017957722E-4</v>
      </c>
      <c r="O203" s="162">
        <v>2.2851644717060556E-4</v>
      </c>
    </row>
    <row r="204" spans="1:15" ht="20.100000000000001" customHeight="1" x14ac:dyDescent="0.2">
      <c r="A204" s="260"/>
      <c r="B204" s="60" t="s">
        <v>293</v>
      </c>
      <c r="C204" s="162" t="s">
        <v>65</v>
      </c>
      <c r="D204" s="163" t="s">
        <v>65</v>
      </c>
      <c r="E204" s="162" t="s">
        <v>65</v>
      </c>
      <c r="F204" s="163" t="s">
        <v>65</v>
      </c>
      <c r="G204" s="162" t="s">
        <v>65</v>
      </c>
      <c r="H204" s="163" t="s">
        <v>65</v>
      </c>
      <c r="I204" s="162" t="s">
        <v>65</v>
      </c>
      <c r="J204" s="163" t="s">
        <v>65</v>
      </c>
      <c r="K204" s="162" t="s">
        <v>65</v>
      </c>
      <c r="L204" s="97" t="s">
        <v>65</v>
      </c>
      <c r="M204" s="96" t="s">
        <v>65</v>
      </c>
      <c r="N204" s="163">
        <v>5.5769338017957727E-5</v>
      </c>
      <c r="O204" s="96" t="s">
        <v>65</v>
      </c>
    </row>
    <row r="205" spans="1:15" ht="20.100000000000001" customHeight="1" x14ac:dyDescent="0.2">
      <c r="A205" s="260"/>
      <c r="B205" s="60" t="s">
        <v>294</v>
      </c>
      <c r="C205" s="162" t="s">
        <v>65</v>
      </c>
      <c r="D205" s="163" t="s">
        <v>65</v>
      </c>
      <c r="E205" s="162" t="s">
        <v>65</v>
      </c>
      <c r="F205" s="163" t="s">
        <v>65</v>
      </c>
      <c r="G205" s="162" t="s">
        <v>65</v>
      </c>
      <c r="H205" s="163" t="s">
        <v>65</v>
      </c>
      <c r="I205" s="162" t="s">
        <v>65</v>
      </c>
      <c r="J205" s="163" t="s">
        <v>65</v>
      </c>
      <c r="K205" s="162">
        <v>5.0301810865191151E-4</v>
      </c>
      <c r="L205" s="163">
        <v>2.3391812865497077E-4</v>
      </c>
      <c r="M205" s="96">
        <v>6.4858490566037732E-4</v>
      </c>
      <c r="N205" s="163">
        <v>4.4615470414366182E-4</v>
      </c>
      <c r="O205" s="162">
        <v>1.8642131216549401E-4</v>
      </c>
    </row>
    <row r="206" spans="1:15" ht="20.100000000000001" customHeight="1" x14ac:dyDescent="0.2">
      <c r="A206" s="260"/>
      <c r="B206" s="60" t="s">
        <v>295</v>
      </c>
      <c r="C206" s="162" t="s">
        <v>65</v>
      </c>
      <c r="D206" s="163" t="s">
        <v>65</v>
      </c>
      <c r="E206" s="162" t="s">
        <v>65</v>
      </c>
      <c r="F206" s="163" t="s">
        <v>65</v>
      </c>
      <c r="G206" s="162" t="s">
        <v>65</v>
      </c>
      <c r="H206" s="163" t="s">
        <v>65</v>
      </c>
      <c r="I206" s="162">
        <v>7.2479524534319051E-5</v>
      </c>
      <c r="J206" s="163" t="s">
        <v>65</v>
      </c>
      <c r="K206" s="162" t="s">
        <v>65</v>
      </c>
      <c r="L206" s="163">
        <v>5.8479532163742693E-5</v>
      </c>
      <c r="M206" s="96" t="s">
        <v>65</v>
      </c>
      <c r="N206" s="163">
        <v>1.6730801405387318E-4</v>
      </c>
      <c r="O206" s="165">
        <v>3.0067953575079679E-5</v>
      </c>
    </row>
    <row r="207" spans="1:15" ht="20.100000000000001" customHeight="1" x14ac:dyDescent="0.2">
      <c r="A207" s="260"/>
      <c r="B207" s="60" t="s">
        <v>296</v>
      </c>
      <c r="C207" s="162" t="s">
        <v>65</v>
      </c>
      <c r="D207" s="163">
        <v>8.6888522026240335E-5</v>
      </c>
      <c r="E207" s="162" t="s">
        <v>65</v>
      </c>
      <c r="F207" s="163" t="s">
        <v>65</v>
      </c>
      <c r="G207" s="162" t="s">
        <v>65</v>
      </c>
      <c r="H207" s="163" t="s">
        <v>65</v>
      </c>
      <c r="I207" s="162">
        <v>1.449590490686381E-4</v>
      </c>
      <c r="J207" s="163" t="s">
        <v>65</v>
      </c>
      <c r="K207" s="162">
        <v>1.8863179074446679E-4</v>
      </c>
      <c r="L207" s="178" t="s">
        <v>65</v>
      </c>
      <c r="M207" s="162">
        <v>1.1792452830188679E-4</v>
      </c>
      <c r="N207" s="163">
        <v>1.6730801405387318E-4</v>
      </c>
      <c r="O207" s="162">
        <v>6.6149497865175294E-5</v>
      </c>
    </row>
    <row r="208" spans="1:15" ht="20.100000000000001" customHeight="1" x14ac:dyDescent="0.2">
      <c r="A208" s="260"/>
      <c r="B208" s="60" t="s">
        <v>297</v>
      </c>
      <c r="C208" s="162">
        <v>9.3492894540014957E-5</v>
      </c>
      <c r="D208" s="163" t="s">
        <v>65</v>
      </c>
      <c r="E208" s="162">
        <v>8.366800535475234E-5</v>
      </c>
      <c r="F208" s="163">
        <v>8.4047739115817788E-5</v>
      </c>
      <c r="G208" s="162">
        <v>4.4365572315882877E-4</v>
      </c>
      <c r="H208" s="163">
        <v>4.351610095735422E-4</v>
      </c>
      <c r="I208" s="162">
        <v>3.6239762267159525E-4</v>
      </c>
      <c r="J208" s="163">
        <v>2.9662588060808305E-4</v>
      </c>
      <c r="K208" s="162">
        <v>3.1438631790744467E-4</v>
      </c>
      <c r="L208" s="163">
        <v>2.9239766081871346E-4</v>
      </c>
      <c r="M208" s="162">
        <v>4.7169811320754717E-4</v>
      </c>
      <c r="N208" s="97">
        <v>6.6923205621549273E-4</v>
      </c>
      <c r="O208" s="162">
        <v>3.187203078958446E-4</v>
      </c>
    </row>
    <row r="209" spans="1:15" ht="20.100000000000001" customHeight="1" x14ac:dyDescent="0.2">
      <c r="A209" s="260"/>
      <c r="B209" s="60" t="s">
        <v>298</v>
      </c>
      <c r="C209" s="162" t="s">
        <v>65</v>
      </c>
      <c r="D209" s="163" t="s">
        <v>65</v>
      </c>
      <c r="E209" s="162" t="s">
        <v>65</v>
      </c>
      <c r="F209" s="163" t="s">
        <v>65</v>
      </c>
      <c r="G209" s="162" t="s">
        <v>65</v>
      </c>
      <c r="H209" s="163">
        <v>7.2526834928923704E-5</v>
      </c>
      <c r="I209" s="165" t="s">
        <v>65</v>
      </c>
      <c r="J209" s="163" t="s">
        <v>65</v>
      </c>
      <c r="K209" s="162">
        <v>6.2877263581488939E-5</v>
      </c>
      <c r="L209" s="163">
        <v>5.8479532163742693E-5</v>
      </c>
      <c r="M209" s="162">
        <v>5.8962264150943397E-5</v>
      </c>
      <c r="N209" s="163">
        <v>5.5769338017957727E-5</v>
      </c>
      <c r="O209" s="165">
        <v>3.0067953575079679E-5</v>
      </c>
    </row>
    <row r="210" spans="1:15" ht="20.100000000000001" customHeight="1" x14ac:dyDescent="0.2">
      <c r="A210" s="260"/>
      <c r="B210" s="60" t="s">
        <v>299</v>
      </c>
      <c r="C210" s="96">
        <v>8.4143605086013467E-4</v>
      </c>
      <c r="D210" s="97">
        <v>1.7377704405248068E-3</v>
      </c>
      <c r="E210" s="96">
        <v>1.5896921017402945E-3</v>
      </c>
      <c r="F210" s="97">
        <v>2.1852412170112624E-3</v>
      </c>
      <c r="G210" s="96">
        <v>6.8322981366459624E-3</v>
      </c>
      <c r="H210" s="97">
        <v>1.232956193791703E-2</v>
      </c>
      <c r="I210" s="96">
        <v>1.5655577299412915E-2</v>
      </c>
      <c r="J210" s="97">
        <v>1.6907675194660732E-2</v>
      </c>
      <c r="K210" s="96">
        <v>2.062374245472837E-2</v>
      </c>
      <c r="L210" s="97">
        <v>2.6549707602339181E-2</v>
      </c>
      <c r="M210" s="96">
        <v>2.5235849056603775E-2</v>
      </c>
      <c r="N210" s="97">
        <v>2.8553901065194356E-2</v>
      </c>
      <c r="O210" s="96">
        <v>1.4955800108244632E-2</v>
      </c>
    </row>
    <row r="211" spans="1:15" ht="20.100000000000001" customHeight="1" x14ac:dyDescent="0.2">
      <c r="A211" s="260"/>
      <c r="B211" s="60" t="s">
        <v>300</v>
      </c>
      <c r="C211" s="96" t="s">
        <v>65</v>
      </c>
      <c r="D211" s="97" t="s">
        <v>65</v>
      </c>
      <c r="E211" s="162" t="s">
        <v>65</v>
      </c>
      <c r="F211" s="163">
        <v>8.4047739115817788E-5</v>
      </c>
      <c r="G211" s="162" t="s">
        <v>65</v>
      </c>
      <c r="H211" s="163" t="s">
        <v>65</v>
      </c>
      <c r="I211" s="162" t="s">
        <v>65</v>
      </c>
      <c r="J211" s="163" t="s">
        <v>65</v>
      </c>
      <c r="K211" s="162">
        <v>6.2877263581488939E-5</v>
      </c>
      <c r="L211" s="178" t="s">
        <v>65</v>
      </c>
      <c r="M211" s="165" t="s">
        <v>65</v>
      </c>
      <c r="N211" s="178" t="s">
        <v>65</v>
      </c>
      <c r="O211" s="165">
        <v>1.2027181430031872E-5</v>
      </c>
    </row>
    <row r="212" spans="1:15" ht="20.100000000000001" customHeight="1" x14ac:dyDescent="0.2">
      <c r="A212" s="260"/>
      <c r="B212" s="60" t="s">
        <v>301</v>
      </c>
      <c r="C212" s="162" t="s">
        <v>65</v>
      </c>
      <c r="D212" s="163">
        <v>1.7377704405248067E-4</v>
      </c>
      <c r="E212" s="162">
        <v>2.5100401606425701E-4</v>
      </c>
      <c r="F212" s="163">
        <v>8.4047739115817788E-5</v>
      </c>
      <c r="G212" s="162">
        <v>8.8731144631765753E-5</v>
      </c>
      <c r="H212" s="163">
        <v>2.9010733971569482E-4</v>
      </c>
      <c r="I212" s="162">
        <v>1.449590490686381E-4</v>
      </c>
      <c r="J212" s="163">
        <v>1.4831294030404152E-4</v>
      </c>
      <c r="K212" s="162">
        <v>1.8863179074446679E-4</v>
      </c>
      <c r="L212" s="163">
        <v>2.3391812865497077E-4</v>
      </c>
      <c r="M212" s="162">
        <v>5.8962264150943397E-5</v>
      </c>
      <c r="N212" s="163">
        <v>1.1153867603591545E-4</v>
      </c>
      <c r="O212" s="162">
        <v>1.503397678753984E-4</v>
      </c>
    </row>
    <row r="213" spans="1:15" ht="20.100000000000001" customHeight="1" x14ac:dyDescent="0.2">
      <c r="A213" s="260"/>
      <c r="B213" s="148" t="s">
        <v>303</v>
      </c>
      <c r="C213" s="162">
        <v>9.3492894540014957E-5</v>
      </c>
      <c r="D213" s="163">
        <v>1.7377704405248067E-4</v>
      </c>
      <c r="E213" s="162">
        <v>2.5100401606425701E-4</v>
      </c>
      <c r="F213" s="163">
        <v>1.6809547823163558E-4</v>
      </c>
      <c r="G213" s="96">
        <v>7.9858030168589178E-4</v>
      </c>
      <c r="H213" s="97">
        <v>8.703220191470844E-4</v>
      </c>
      <c r="I213" s="96">
        <v>1.9569471624266144E-3</v>
      </c>
      <c r="J213" s="97">
        <v>1.8539117538005192E-3</v>
      </c>
      <c r="K213" s="96">
        <v>1.5090543259557343E-3</v>
      </c>
      <c r="L213" s="97">
        <v>1.9298245614035089E-3</v>
      </c>
      <c r="M213" s="96">
        <v>9.4339622641509435E-4</v>
      </c>
      <c r="N213" s="163">
        <v>3.9038536612570406E-4</v>
      </c>
      <c r="O213" s="96">
        <v>9.6818810511756573E-4</v>
      </c>
    </row>
    <row r="214" spans="1:15" ht="20.100000000000001" customHeight="1" x14ac:dyDescent="0.2">
      <c r="A214" s="260"/>
      <c r="B214" s="148" t="s">
        <v>304</v>
      </c>
      <c r="C214" s="162">
        <v>9.3492894540014957E-5</v>
      </c>
      <c r="D214" s="163">
        <v>8.6888522026240335E-5</v>
      </c>
      <c r="E214" s="162">
        <v>1.6733601070950468E-4</v>
      </c>
      <c r="F214" s="163" t="s">
        <v>65</v>
      </c>
      <c r="G214" s="96">
        <v>6.2111801242236027E-4</v>
      </c>
      <c r="H214" s="97">
        <v>1.2329561937917028E-3</v>
      </c>
      <c r="I214" s="96">
        <v>3.9138943248532287E-3</v>
      </c>
      <c r="J214" s="97">
        <v>4.82017055988135E-3</v>
      </c>
      <c r="K214" s="96">
        <v>3.8355130784708249E-3</v>
      </c>
      <c r="L214" s="97">
        <v>3.5087719298245615E-3</v>
      </c>
      <c r="M214" s="96">
        <v>3.3018867924528303E-3</v>
      </c>
      <c r="N214" s="97">
        <v>3.3461602810774638E-3</v>
      </c>
      <c r="O214" s="96">
        <v>2.3092188345661194E-3</v>
      </c>
    </row>
    <row r="215" spans="1:15" ht="20.100000000000001" customHeight="1" thickBot="1" x14ac:dyDescent="0.25">
      <c r="A215" s="261"/>
      <c r="B215" s="144" t="s">
        <v>305</v>
      </c>
      <c r="C215" s="206">
        <v>1.5239341810022438E-2</v>
      </c>
      <c r="D215" s="205">
        <v>2.9020766356764271E-2</v>
      </c>
      <c r="E215" s="206">
        <v>6.6181392235609107E-2</v>
      </c>
      <c r="F215" s="205">
        <v>3.4879811733064384E-2</v>
      </c>
      <c r="G215" s="206">
        <v>6.9210292812777283E-2</v>
      </c>
      <c r="H215" s="205">
        <v>7.1003771395416304E-2</v>
      </c>
      <c r="I215" s="206">
        <v>7.9799956512285275E-2</v>
      </c>
      <c r="J215" s="205">
        <v>6.9855394883203553E-2</v>
      </c>
      <c r="K215" s="206">
        <v>6.470070422535211E-2</v>
      </c>
      <c r="L215" s="205">
        <v>8.4736842105263152E-2</v>
      </c>
      <c r="M215" s="206">
        <v>0.10566037735849057</v>
      </c>
      <c r="N215" s="205">
        <v>0.11951369137248341</v>
      </c>
      <c r="O215" s="206">
        <v>7.1669974141559928E-2</v>
      </c>
    </row>
    <row r="216" spans="1:15" ht="20.100000000000001" customHeight="1" thickTop="1" x14ac:dyDescent="0.2">
      <c r="A216" s="262" t="s">
        <v>255</v>
      </c>
      <c r="B216" s="156" t="s">
        <v>306</v>
      </c>
      <c r="C216" s="217" t="s">
        <v>65</v>
      </c>
      <c r="D216" s="218" t="s">
        <v>65</v>
      </c>
      <c r="E216" s="239">
        <v>8.366800535475234E-5</v>
      </c>
      <c r="F216" s="216" t="s">
        <v>65</v>
      </c>
      <c r="G216" s="215" t="s">
        <v>65</v>
      </c>
      <c r="H216" s="240">
        <v>7.2526834928923704E-5</v>
      </c>
      <c r="I216" s="215" t="s">
        <v>65</v>
      </c>
      <c r="J216" s="240">
        <v>7.4156470152020762E-5</v>
      </c>
      <c r="K216" s="215" t="s">
        <v>65</v>
      </c>
      <c r="L216" s="240">
        <v>5.8479532163742693E-5</v>
      </c>
      <c r="M216" s="215" t="s">
        <v>65</v>
      </c>
      <c r="N216" s="240">
        <v>5.5769338017957727E-5</v>
      </c>
      <c r="O216" s="215">
        <v>3.0067953575079679E-5</v>
      </c>
    </row>
    <row r="217" spans="1:15" ht="20.100000000000001" customHeight="1" x14ac:dyDescent="0.2">
      <c r="A217" s="260"/>
      <c r="B217" s="60" t="s">
        <v>307</v>
      </c>
      <c r="C217" s="162">
        <v>9.3492894540014957E-5</v>
      </c>
      <c r="D217" s="163" t="s">
        <v>65</v>
      </c>
      <c r="E217" s="162">
        <v>1.6733601070950468E-4</v>
      </c>
      <c r="F217" s="163">
        <v>1.6809547823163558E-4</v>
      </c>
      <c r="G217" s="162">
        <v>8.8731144631765753E-5</v>
      </c>
      <c r="H217" s="163">
        <v>5.8021467943138963E-4</v>
      </c>
      <c r="I217" s="162">
        <v>5.0735667174023336E-4</v>
      </c>
      <c r="J217" s="163">
        <v>2.224694104560623E-4</v>
      </c>
      <c r="K217" s="96">
        <v>1.006036217303823E-3</v>
      </c>
      <c r="L217" s="97">
        <v>2.1637426900584797E-3</v>
      </c>
      <c r="M217" s="96">
        <v>2.4764150943396225E-3</v>
      </c>
      <c r="N217" s="97">
        <v>3.2903909430595057E-3</v>
      </c>
      <c r="O217" s="96">
        <v>1.0704191472728367E-3</v>
      </c>
    </row>
    <row r="218" spans="1:15" ht="20.100000000000001" customHeight="1" x14ac:dyDescent="0.2">
      <c r="A218" s="260"/>
      <c r="B218" s="60" t="s">
        <v>308</v>
      </c>
      <c r="C218" s="162" t="s">
        <v>65</v>
      </c>
      <c r="D218" s="163" t="s">
        <v>65</v>
      </c>
      <c r="E218" s="162" t="s">
        <v>65</v>
      </c>
      <c r="F218" s="163" t="s">
        <v>65</v>
      </c>
      <c r="G218" s="162" t="s">
        <v>65</v>
      </c>
      <c r="H218" s="163" t="s">
        <v>65</v>
      </c>
      <c r="I218" s="162">
        <v>7.2479524534319051E-5</v>
      </c>
      <c r="J218" s="178" t="s">
        <v>65</v>
      </c>
      <c r="K218" s="165" t="s">
        <v>65</v>
      </c>
      <c r="L218" s="163">
        <v>5.8479532163742693E-5</v>
      </c>
      <c r="M218" s="162">
        <v>5.8962264150943397E-5</v>
      </c>
      <c r="N218" s="163">
        <v>5.5769338017957727E-5</v>
      </c>
      <c r="O218" s="165">
        <v>2.4054362860063743E-5</v>
      </c>
    </row>
    <row r="219" spans="1:15" ht="20.100000000000001" customHeight="1" x14ac:dyDescent="0.2">
      <c r="A219" s="260"/>
      <c r="B219" s="60" t="s">
        <v>309</v>
      </c>
      <c r="C219" s="162">
        <v>9.3492894540014957E-5</v>
      </c>
      <c r="D219" s="97" t="s">
        <v>65</v>
      </c>
      <c r="E219" s="162">
        <v>8.366800535475234E-5</v>
      </c>
      <c r="F219" s="163">
        <v>8.4047739115817788E-5</v>
      </c>
      <c r="G219" s="162">
        <v>2.6619343389529726E-4</v>
      </c>
      <c r="H219" s="163">
        <v>2.175805047867711E-4</v>
      </c>
      <c r="I219" s="96" t="s">
        <v>65</v>
      </c>
      <c r="J219" s="163">
        <v>7.4156470152020762E-5</v>
      </c>
      <c r="K219" s="96" t="s">
        <v>65</v>
      </c>
      <c r="L219" s="97" t="s">
        <v>65</v>
      </c>
      <c r="M219" s="96" t="s">
        <v>65</v>
      </c>
      <c r="N219" s="163">
        <v>5.5769338017957727E-5</v>
      </c>
      <c r="O219" s="162">
        <v>6.6149497865175294E-5</v>
      </c>
    </row>
    <row r="220" spans="1:15" ht="20.100000000000001" customHeight="1" x14ac:dyDescent="0.2">
      <c r="A220" s="260"/>
      <c r="B220" s="60" t="s">
        <v>310</v>
      </c>
      <c r="C220" s="96">
        <v>5.6095736724008974E-4</v>
      </c>
      <c r="D220" s="97">
        <v>8.6888522026240338E-4</v>
      </c>
      <c r="E220" s="96">
        <v>8.3668005354752342E-4</v>
      </c>
      <c r="F220" s="97">
        <v>8.4047739115817785E-4</v>
      </c>
      <c r="G220" s="96">
        <v>1.419698314108252E-3</v>
      </c>
      <c r="H220" s="97">
        <v>1.0879025239338555E-3</v>
      </c>
      <c r="I220" s="96">
        <v>1.8119881133579763E-3</v>
      </c>
      <c r="J220" s="97">
        <v>1.1123470522803114E-3</v>
      </c>
      <c r="K220" s="96">
        <v>3.2067404426559358E-3</v>
      </c>
      <c r="L220" s="97">
        <v>2.2807017543859647E-3</v>
      </c>
      <c r="M220" s="96">
        <v>1.5330188679245284E-3</v>
      </c>
      <c r="N220" s="97">
        <v>7.2500139423345043E-4</v>
      </c>
      <c r="O220" s="96">
        <v>1.4192074087437609E-3</v>
      </c>
    </row>
    <row r="221" spans="1:15" ht="20.100000000000001" customHeight="1" x14ac:dyDescent="0.2">
      <c r="A221" s="260"/>
      <c r="B221" s="60" t="s">
        <v>311</v>
      </c>
      <c r="C221" s="162">
        <v>9.3492894540014957E-5</v>
      </c>
      <c r="D221" s="163">
        <v>8.6888522026240335E-5</v>
      </c>
      <c r="E221" s="162">
        <v>1.6733601070950468E-4</v>
      </c>
      <c r="F221" s="97" t="s">
        <v>65</v>
      </c>
      <c r="G221" s="162">
        <v>8.8731144631765753E-5</v>
      </c>
      <c r="H221" s="163">
        <v>3.6263417464461851E-4</v>
      </c>
      <c r="I221" s="162">
        <v>2.1743857360295715E-4</v>
      </c>
      <c r="J221" s="163">
        <v>7.4156470152020762E-5</v>
      </c>
      <c r="K221" s="162">
        <v>1.2575452716297788E-4</v>
      </c>
      <c r="L221" s="163">
        <v>2.3391812865497077E-4</v>
      </c>
      <c r="M221" s="162">
        <v>2.9481132075471697E-4</v>
      </c>
      <c r="N221" s="163">
        <v>2.2307735207183091E-4</v>
      </c>
      <c r="O221" s="162">
        <v>1.7439413073546214E-4</v>
      </c>
    </row>
    <row r="222" spans="1:15" ht="20.100000000000001" customHeight="1" x14ac:dyDescent="0.2">
      <c r="A222" s="260"/>
      <c r="B222" s="60" t="s">
        <v>312</v>
      </c>
      <c r="C222" s="96" t="s">
        <v>65</v>
      </c>
      <c r="D222" s="97" t="s">
        <v>65</v>
      </c>
      <c r="E222" s="162">
        <v>1.6733601070950468E-4</v>
      </c>
      <c r="F222" s="163">
        <v>8.4047739115817788E-5</v>
      </c>
      <c r="G222" s="96" t="s">
        <v>65</v>
      </c>
      <c r="H222" s="163">
        <v>7.2526834928923704E-5</v>
      </c>
      <c r="I222" s="96">
        <v>6.5231572080887146E-4</v>
      </c>
      <c r="J222" s="97" t="s">
        <v>65</v>
      </c>
      <c r="K222" s="162">
        <v>2.5150905432595576E-4</v>
      </c>
      <c r="L222" s="163">
        <v>5.8479532163742693E-5</v>
      </c>
      <c r="M222" s="162">
        <v>1.1792452830188679E-4</v>
      </c>
      <c r="N222" s="163">
        <v>1.6730801405387318E-4</v>
      </c>
      <c r="O222" s="162">
        <v>1.3831258644536652E-4</v>
      </c>
    </row>
    <row r="223" spans="1:15" ht="20.100000000000001" customHeight="1" x14ac:dyDescent="0.2">
      <c r="A223" s="260"/>
      <c r="B223" s="60" t="s">
        <v>313</v>
      </c>
      <c r="C223" s="162">
        <v>9.3492894540014957E-5</v>
      </c>
      <c r="D223" s="97">
        <v>5.2133113215744199E-4</v>
      </c>
      <c r="E223" s="162">
        <v>3.3467202141900936E-4</v>
      </c>
      <c r="F223" s="97">
        <v>7.5642965204236008E-4</v>
      </c>
      <c r="G223" s="96">
        <v>2.6619343389529724E-3</v>
      </c>
      <c r="H223" s="97">
        <v>3.6988685813751088E-3</v>
      </c>
      <c r="I223" s="96">
        <v>6.4506776835543955E-3</v>
      </c>
      <c r="J223" s="97">
        <v>5.1909529106414533E-3</v>
      </c>
      <c r="K223" s="96">
        <v>5.3445674044265597E-3</v>
      </c>
      <c r="L223" s="97">
        <v>8.2456140350877193E-3</v>
      </c>
      <c r="M223" s="96">
        <v>4.481132075471698E-3</v>
      </c>
      <c r="N223" s="97">
        <v>5.9673191679214766E-3</v>
      </c>
      <c r="O223" s="96">
        <v>4.0230921883456609E-3</v>
      </c>
    </row>
    <row r="224" spans="1:15" ht="20.100000000000001" customHeight="1" x14ac:dyDescent="0.2">
      <c r="A224" s="260"/>
      <c r="B224" s="60" t="s">
        <v>314</v>
      </c>
      <c r="C224" s="96" t="s">
        <v>65</v>
      </c>
      <c r="D224" s="97" t="s">
        <v>65</v>
      </c>
      <c r="E224" s="96" t="s">
        <v>65</v>
      </c>
      <c r="F224" s="97" t="s">
        <v>65</v>
      </c>
      <c r="G224" s="96" t="s">
        <v>65</v>
      </c>
      <c r="H224" s="97" t="s">
        <v>65</v>
      </c>
      <c r="I224" s="96" t="s">
        <v>65</v>
      </c>
      <c r="J224" s="163">
        <v>7.4156470152020762E-5</v>
      </c>
      <c r="K224" s="96" t="s">
        <v>65</v>
      </c>
      <c r="L224" s="163">
        <v>5.8479532163742693E-5</v>
      </c>
      <c r="M224" s="96" t="s">
        <v>65</v>
      </c>
      <c r="N224" s="163">
        <v>5.5769338017957727E-5</v>
      </c>
      <c r="O224" s="165">
        <v>1.8040772145047808E-5</v>
      </c>
    </row>
    <row r="225" spans="1:15" ht="20.100000000000001" customHeight="1" x14ac:dyDescent="0.2">
      <c r="A225" s="260"/>
      <c r="B225" s="60" t="s">
        <v>315</v>
      </c>
      <c r="C225" s="96" t="s">
        <v>65</v>
      </c>
      <c r="D225" s="97" t="s">
        <v>65</v>
      </c>
      <c r="E225" s="162">
        <v>8.366800535475234E-5</v>
      </c>
      <c r="F225" s="97" t="s">
        <v>65</v>
      </c>
      <c r="G225" s="162">
        <v>1.7746228926353151E-4</v>
      </c>
      <c r="H225" s="163">
        <v>7.2526834928923704E-5</v>
      </c>
      <c r="I225" s="96" t="s">
        <v>65</v>
      </c>
      <c r="J225" s="97" t="s">
        <v>65</v>
      </c>
      <c r="K225" s="96" t="s">
        <v>65</v>
      </c>
      <c r="L225" s="163">
        <v>1.7543859649122806E-4</v>
      </c>
      <c r="M225" s="162">
        <v>1.7688679245283018E-4</v>
      </c>
      <c r="N225" s="163">
        <v>1.6730801405387318E-4</v>
      </c>
      <c r="O225" s="162">
        <v>7.8176679295207166E-5</v>
      </c>
    </row>
    <row r="226" spans="1:15" ht="20.100000000000001" customHeight="1" x14ac:dyDescent="0.2">
      <c r="A226" s="260"/>
      <c r="B226" s="60" t="s">
        <v>316</v>
      </c>
      <c r="C226" s="96" t="s">
        <v>65</v>
      </c>
      <c r="D226" s="97" t="s">
        <v>65</v>
      </c>
      <c r="E226" s="162">
        <v>1.6733601070950468E-4</v>
      </c>
      <c r="F226" s="97" t="s">
        <v>65</v>
      </c>
      <c r="G226" s="162">
        <v>1.7746228926353151E-4</v>
      </c>
      <c r="H226" s="163">
        <v>7.2526834928923704E-5</v>
      </c>
      <c r="I226" s="96">
        <v>8.6975429441182861E-4</v>
      </c>
      <c r="J226" s="97">
        <v>1.9280682239525399E-3</v>
      </c>
      <c r="K226" s="96">
        <v>2.074949698189135E-3</v>
      </c>
      <c r="L226" s="97">
        <v>3.8011695906432748E-3</v>
      </c>
      <c r="M226" s="96">
        <v>2.6533018867924527E-3</v>
      </c>
      <c r="N226" s="97">
        <v>2.2865428587362669E-3</v>
      </c>
      <c r="O226" s="96">
        <v>1.3650850923086174E-3</v>
      </c>
    </row>
    <row r="227" spans="1:15" ht="20.100000000000001" customHeight="1" x14ac:dyDescent="0.2">
      <c r="A227" s="260"/>
      <c r="B227" s="60" t="s">
        <v>317</v>
      </c>
      <c r="C227" s="96" t="s">
        <v>65</v>
      </c>
      <c r="D227" s="163">
        <v>8.6888522026240335E-5</v>
      </c>
      <c r="E227" s="96" t="s">
        <v>65</v>
      </c>
      <c r="F227" s="97" t="s">
        <v>65</v>
      </c>
      <c r="G227" s="162">
        <v>1.7746228926353151E-4</v>
      </c>
      <c r="H227" s="97" t="s">
        <v>65</v>
      </c>
      <c r="I227" s="162">
        <v>3.6239762267159525E-4</v>
      </c>
      <c r="J227" s="163">
        <v>3.707823507601038E-4</v>
      </c>
      <c r="K227" s="162">
        <v>1.2575452716297788E-4</v>
      </c>
      <c r="L227" s="163">
        <v>1.7543859649122806E-4</v>
      </c>
      <c r="M227" s="162">
        <v>2.3584905660377359E-4</v>
      </c>
      <c r="N227" s="163">
        <v>3.3461602810774636E-4</v>
      </c>
      <c r="O227" s="162">
        <v>1.683805400204462E-4</v>
      </c>
    </row>
    <row r="228" spans="1:15" ht="20.100000000000001" customHeight="1" x14ac:dyDescent="0.2">
      <c r="A228" s="260"/>
      <c r="B228" s="60" t="s">
        <v>318</v>
      </c>
      <c r="C228" s="96" t="s">
        <v>65</v>
      </c>
      <c r="D228" s="97" t="s">
        <v>65</v>
      </c>
      <c r="E228" s="96" t="s">
        <v>65</v>
      </c>
      <c r="F228" s="97" t="s">
        <v>65</v>
      </c>
      <c r="G228" s="96" t="s">
        <v>65</v>
      </c>
      <c r="H228" s="97" t="s">
        <v>65</v>
      </c>
      <c r="I228" s="96" t="s">
        <v>65</v>
      </c>
      <c r="J228" s="97" t="s">
        <v>65</v>
      </c>
      <c r="K228" s="96" t="s">
        <v>65</v>
      </c>
      <c r="L228" s="97" t="s">
        <v>65</v>
      </c>
      <c r="M228" s="162">
        <v>5.8962264150943397E-5</v>
      </c>
      <c r="N228" s="97" t="s">
        <v>65</v>
      </c>
      <c r="O228" s="165">
        <v>6.0135907150159359E-6</v>
      </c>
    </row>
    <row r="229" spans="1:15" ht="20.100000000000001" customHeight="1" x14ac:dyDescent="0.2">
      <c r="A229" s="260"/>
      <c r="B229" s="60" t="s">
        <v>320</v>
      </c>
      <c r="C229" s="162">
        <v>9.3492894540014957E-5</v>
      </c>
      <c r="D229" s="97" t="s">
        <v>65</v>
      </c>
      <c r="E229" s="96" t="s">
        <v>65</v>
      </c>
      <c r="F229" s="163">
        <v>8.4047739115817788E-5</v>
      </c>
      <c r="G229" s="162">
        <v>8.8731144631765753E-5</v>
      </c>
      <c r="H229" s="163">
        <v>7.2526834928923704E-5</v>
      </c>
      <c r="I229" s="96" t="s">
        <v>65</v>
      </c>
      <c r="J229" s="163">
        <v>7.4156470152020762E-5</v>
      </c>
      <c r="K229" s="162">
        <v>6.2877263581488939E-5</v>
      </c>
      <c r="L229" s="163">
        <v>2.3391812865497077E-4</v>
      </c>
      <c r="M229" s="162">
        <v>1.7688679245283018E-4</v>
      </c>
      <c r="N229" s="163">
        <v>3.3461602810774636E-4</v>
      </c>
      <c r="O229" s="162">
        <v>1.1425822358530278E-4</v>
      </c>
    </row>
    <row r="230" spans="1:15" ht="20.100000000000001" customHeight="1" x14ac:dyDescent="0.2">
      <c r="A230" s="260"/>
      <c r="B230" s="60" t="s">
        <v>321</v>
      </c>
      <c r="C230" s="162">
        <v>9.3492894540014957E-5</v>
      </c>
      <c r="D230" s="97" t="s">
        <v>65</v>
      </c>
      <c r="E230" s="162">
        <v>2.5100401606425701E-4</v>
      </c>
      <c r="F230" s="97" t="s">
        <v>65</v>
      </c>
      <c r="G230" s="162">
        <v>1.7746228926353151E-4</v>
      </c>
      <c r="H230" s="163">
        <v>3.6263417464461851E-4</v>
      </c>
      <c r="I230" s="162">
        <v>4.3487714720591431E-4</v>
      </c>
      <c r="J230" s="163">
        <v>2.9662588060808305E-4</v>
      </c>
      <c r="K230" s="162">
        <v>3.7726358148893358E-4</v>
      </c>
      <c r="L230" s="163">
        <v>2.3391812865497077E-4</v>
      </c>
      <c r="M230" s="162">
        <v>1.7688679245283018E-4</v>
      </c>
      <c r="N230" s="163">
        <v>5.5769338017957727E-5</v>
      </c>
      <c r="O230" s="162">
        <v>2.1047567502555776E-4</v>
      </c>
    </row>
    <row r="231" spans="1:15" ht="20.100000000000001" customHeight="1" x14ac:dyDescent="0.2">
      <c r="A231" s="260"/>
      <c r="B231" s="60" t="s">
        <v>322</v>
      </c>
      <c r="C231" s="96" t="s">
        <v>65</v>
      </c>
      <c r="D231" s="97" t="s">
        <v>65</v>
      </c>
      <c r="E231" s="96" t="s">
        <v>65</v>
      </c>
      <c r="F231" s="97" t="s">
        <v>65</v>
      </c>
      <c r="G231" s="96" t="s">
        <v>65</v>
      </c>
      <c r="H231" s="97" t="s">
        <v>65</v>
      </c>
      <c r="I231" s="96" t="s">
        <v>65</v>
      </c>
      <c r="J231" s="97" t="s">
        <v>65</v>
      </c>
      <c r="K231" s="96" t="s">
        <v>65</v>
      </c>
      <c r="L231" s="163">
        <v>5.8479532163742693E-5</v>
      </c>
      <c r="M231" s="96" t="s">
        <v>65</v>
      </c>
      <c r="N231" s="163">
        <v>5.5769338017957727E-5</v>
      </c>
      <c r="O231" s="165">
        <v>1.2027181430031872E-5</v>
      </c>
    </row>
    <row r="232" spans="1:15" ht="20.100000000000001" customHeight="1" x14ac:dyDescent="0.2">
      <c r="A232" s="260"/>
      <c r="B232" s="60" t="s">
        <v>324</v>
      </c>
      <c r="C232" s="162">
        <v>9.3492894540014957E-5</v>
      </c>
      <c r="D232" s="163">
        <v>8.6888522026240335E-5</v>
      </c>
      <c r="E232" s="162">
        <v>8.366800535475234E-5</v>
      </c>
      <c r="F232" s="97" t="s">
        <v>65</v>
      </c>
      <c r="G232" s="162">
        <v>8.8731144631765753E-5</v>
      </c>
      <c r="H232" s="163">
        <v>1.4505366985784741E-4</v>
      </c>
      <c r="I232" s="162">
        <v>1.449590490686381E-4</v>
      </c>
      <c r="J232" s="163">
        <v>7.4156470152020762E-5</v>
      </c>
      <c r="K232" s="162">
        <v>3.7726358148893358E-4</v>
      </c>
      <c r="L232" s="163">
        <v>3.5087719298245611E-4</v>
      </c>
      <c r="M232" s="162">
        <v>4.1273584905660379E-4</v>
      </c>
      <c r="N232" s="163">
        <v>2.2307735207183091E-4</v>
      </c>
      <c r="O232" s="162">
        <v>1.9243490288050995E-4</v>
      </c>
    </row>
    <row r="233" spans="1:15" ht="20.100000000000001" customHeight="1" x14ac:dyDescent="0.2">
      <c r="A233" s="260"/>
      <c r="B233" s="60" t="s">
        <v>326</v>
      </c>
      <c r="C233" s="96" t="s">
        <v>65</v>
      </c>
      <c r="D233" s="97" t="s">
        <v>65</v>
      </c>
      <c r="E233" s="96" t="s">
        <v>65</v>
      </c>
      <c r="F233" s="97" t="s">
        <v>65</v>
      </c>
      <c r="G233" s="96" t="s">
        <v>65</v>
      </c>
      <c r="H233" s="97" t="s">
        <v>65</v>
      </c>
      <c r="I233" s="162">
        <v>1.449590490686381E-4</v>
      </c>
      <c r="J233" s="163">
        <v>1.4831294030404152E-4</v>
      </c>
      <c r="K233" s="96" t="s">
        <v>65</v>
      </c>
      <c r="L233" s="163">
        <v>5.8479532163742693E-5</v>
      </c>
      <c r="M233" s="162">
        <v>5.8962264150943397E-5</v>
      </c>
      <c r="N233" s="163">
        <v>1.1153867603591545E-4</v>
      </c>
      <c r="O233" s="162">
        <v>4.8108725720127487E-5</v>
      </c>
    </row>
    <row r="234" spans="1:15" ht="20.100000000000001" customHeight="1" x14ac:dyDescent="0.2">
      <c r="A234" s="260"/>
      <c r="B234" s="60" t="s">
        <v>327</v>
      </c>
      <c r="C234" s="96" t="s">
        <v>65</v>
      </c>
      <c r="D234" s="97" t="s">
        <v>65</v>
      </c>
      <c r="E234" s="96" t="s">
        <v>65</v>
      </c>
      <c r="F234" s="97" t="s">
        <v>65</v>
      </c>
      <c r="G234" s="96" t="s">
        <v>65</v>
      </c>
      <c r="H234" s="163">
        <v>7.2526834928923704E-5</v>
      </c>
      <c r="I234" s="96" t="s">
        <v>65</v>
      </c>
      <c r="J234" s="97" t="s">
        <v>65</v>
      </c>
      <c r="K234" s="96" t="s">
        <v>65</v>
      </c>
      <c r="L234" s="97" t="s">
        <v>65</v>
      </c>
      <c r="M234" s="96" t="s">
        <v>65</v>
      </c>
      <c r="N234" s="97" t="s">
        <v>65</v>
      </c>
      <c r="O234" s="165">
        <v>6.0135907150159359E-6</v>
      </c>
    </row>
    <row r="235" spans="1:15" ht="20.100000000000001" customHeight="1" x14ac:dyDescent="0.2">
      <c r="A235" s="260"/>
      <c r="B235" s="60" t="s">
        <v>328</v>
      </c>
      <c r="C235" s="96" t="s">
        <v>65</v>
      </c>
      <c r="D235" s="97" t="s">
        <v>65</v>
      </c>
      <c r="E235" s="96" t="s">
        <v>65</v>
      </c>
      <c r="F235" s="97" t="s">
        <v>65</v>
      </c>
      <c r="G235" s="96" t="s">
        <v>65</v>
      </c>
      <c r="H235" s="97" t="s">
        <v>65</v>
      </c>
      <c r="I235" s="96" t="s">
        <v>65</v>
      </c>
      <c r="J235" s="97" t="s">
        <v>65</v>
      </c>
      <c r="K235" s="96" t="s">
        <v>65</v>
      </c>
      <c r="L235" s="163">
        <v>5.8479532163742693E-5</v>
      </c>
      <c r="M235" s="162">
        <v>5.8962264150943397E-5</v>
      </c>
      <c r="N235" s="163">
        <v>2.2307735207183091E-4</v>
      </c>
      <c r="O235" s="165">
        <v>3.6081544290095615E-5</v>
      </c>
    </row>
    <row r="236" spans="1:15" ht="20.100000000000001" customHeight="1" x14ac:dyDescent="0.2">
      <c r="A236" s="260"/>
      <c r="B236" s="60" t="s">
        <v>329</v>
      </c>
      <c r="C236" s="96" t="s">
        <v>65</v>
      </c>
      <c r="D236" s="97" t="s">
        <v>65</v>
      </c>
      <c r="E236" s="96" t="s">
        <v>65</v>
      </c>
      <c r="F236" s="97" t="s">
        <v>65</v>
      </c>
      <c r="G236" s="96" t="s">
        <v>65</v>
      </c>
      <c r="H236" s="97" t="s">
        <v>65</v>
      </c>
      <c r="I236" s="96" t="s">
        <v>65</v>
      </c>
      <c r="J236" s="163">
        <v>7.4156470152020762E-5</v>
      </c>
      <c r="K236" s="162">
        <v>6.2877263581488939E-5</v>
      </c>
      <c r="L236" s="97" t="s">
        <v>65</v>
      </c>
      <c r="M236" s="162">
        <v>1.1792452830188679E-4</v>
      </c>
      <c r="N236" s="163">
        <v>1.1153867603591545E-4</v>
      </c>
      <c r="O236" s="165">
        <v>3.6081544290095615E-5</v>
      </c>
    </row>
    <row r="237" spans="1:15" ht="20.100000000000001" customHeight="1" x14ac:dyDescent="0.2">
      <c r="A237" s="260"/>
      <c r="B237" s="60" t="s">
        <v>330</v>
      </c>
      <c r="C237" s="162">
        <v>9.3492894540014957E-5</v>
      </c>
      <c r="D237" s="97" t="s">
        <v>65</v>
      </c>
      <c r="E237" s="96" t="s">
        <v>65</v>
      </c>
      <c r="F237" s="97" t="s">
        <v>65</v>
      </c>
      <c r="G237" s="162">
        <v>2.6619343389529726E-4</v>
      </c>
      <c r="H237" s="163">
        <v>7.2526834928923704E-5</v>
      </c>
      <c r="I237" s="162">
        <v>2.899180981372762E-4</v>
      </c>
      <c r="J237" s="163">
        <v>1.4831294030404152E-4</v>
      </c>
      <c r="K237" s="96" t="s">
        <v>65</v>
      </c>
      <c r="L237" s="163">
        <v>1.1695906432748539E-4</v>
      </c>
      <c r="M237" s="162">
        <v>2.3584905660377359E-4</v>
      </c>
      <c r="N237" s="163">
        <v>1.1153867603591545E-4</v>
      </c>
      <c r="O237" s="162">
        <v>1.1425822358530278E-4</v>
      </c>
    </row>
    <row r="238" spans="1:15" ht="20.100000000000001" customHeight="1" x14ac:dyDescent="0.2">
      <c r="A238" s="260"/>
      <c r="B238" s="60" t="s">
        <v>331</v>
      </c>
      <c r="C238" s="96">
        <v>2.5243081525804039E-3</v>
      </c>
      <c r="D238" s="97">
        <v>1.1295507863411244E-3</v>
      </c>
      <c r="E238" s="96">
        <v>2.7610441767068274E-3</v>
      </c>
      <c r="F238" s="97">
        <v>8.4047739115817785E-4</v>
      </c>
      <c r="G238" s="96">
        <v>4.4365572315882874E-3</v>
      </c>
      <c r="H238" s="97">
        <v>5.149405279953583E-3</v>
      </c>
      <c r="I238" s="96">
        <v>4.9286076683336955E-3</v>
      </c>
      <c r="J238" s="97">
        <v>5.8583611420096405E-3</v>
      </c>
      <c r="K238" s="96">
        <v>5.6589537223340038E-3</v>
      </c>
      <c r="L238" s="97">
        <v>7.3684210526315788E-3</v>
      </c>
      <c r="M238" s="96">
        <v>1.025943396226415E-2</v>
      </c>
      <c r="N238" s="97">
        <v>1.5950030673135909E-2</v>
      </c>
      <c r="O238" s="96">
        <v>6.1759576643213663E-3</v>
      </c>
    </row>
    <row r="239" spans="1:15" ht="20.100000000000001" customHeight="1" x14ac:dyDescent="0.2">
      <c r="A239" s="260"/>
      <c r="B239" s="60" t="s">
        <v>332</v>
      </c>
      <c r="C239" s="96">
        <v>1.0284218399401646E-3</v>
      </c>
      <c r="D239" s="97">
        <v>6.9510817620992268E-4</v>
      </c>
      <c r="E239" s="96">
        <v>1.4223560910307897E-3</v>
      </c>
      <c r="F239" s="163">
        <v>3.3619095646327115E-4</v>
      </c>
      <c r="G239" s="96">
        <v>9.7604259094942328E-4</v>
      </c>
      <c r="H239" s="163">
        <v>4.351610095735422E-4</v>
      </c>
      <c r="I239" s="96">
        <v>5.0735667174023336E-4</v>
      </c>
      <c r="J239" s="97">
        <v>8.1572117167222845E-4</v>
      </c>
      <c r="K239" s="96">
        <v>8.1740442655935618E-4</v>
      </c>
      <c r="L239" s="97">
        <v>7.0175438596491223E-4</v>
      </c>
      <c r="M239" s="96">
        <v>1.4150943396226414E-3</v>
      </c>
      <c r="N239" s="97">
        <v>1.4500027884669009E-3</v>
      </c>
      <c r="O239" s="96">
        <v>9.0203860725239038E-4</v>
      </c>
    </row>
    <row r="240" spans="1:15" ht="20.100000000000001" customHeight="1" x14ac:dyDescent="0.2">
      <c r="A240" s="260"/>
      <c r="B240" s="60" t="s">
        <v>333</v>
      </c>
      <c r="C240" s="96" t="s">
        <v>65</v>
      </c>
      <c r="D240" s="97" t="s">
        <v>65</v>
      </c>
      <c r="E240" s="96" t="s">
        <v>65</v>
      </c>
      <c r="F240" s="97" t="s">
        <v>65</v>
      </c>
      <c r="G240" s="96" t="s">
        <v>65</v>
      </c>
      <c r="H240" s="97" t="s">
        <v>65</v>
      </c>
      <c r="I240" s="96" t="s">
        <v>65</v>
      </c>
      <c r="J240" s="97" t="s">
        <v>65</v>
      </c>
      <c r="K240" s="96" t="s">
        <v>65</v>
      </c>
      <c r="L240" s="97" t="s">
        <v>65</v>
      </c>
      <c r="M240" s="96" t="s">
        <v>65</v>
      </c>
      <c r="N240" s="163">
        <v>5.5769338017957727E-5</v>
      </c>
      <c r="O240" s="96" t="s">
        <v>65</v>
      </c>
    </row>
    <row r="241" spans="1:15" ht="20.100000000000001" customHeight="1" x14ac:dyDescent="0.2">
      <c r="A241" s="260"/>
      <c r="B241" s="60" t="s">
        <v>334</v>
      </c>
      <c r="C241" s="96" t="s">
        <v>65</v>
      </c>
      <c r="D241" s="97" t="s">
        <v>65</v>
      </c>
      <c r="E241" s="96" t="s">
        <v>65</v>
      </c>
      <c r="F241" s="97" t="s">
        <v>65</v>
      </c>
      <c r="G241" s="96" t="s">
        <v>65</v>
      </c>
      <c r="H241" s="97" t="s">
        <v>65</v>
      </c>
      <c r="I241" s="96" t="s">
        <v>65</v>
      </c>
      <c r="J241" s="97" t="s">
        <v>65</v>
      </c>
      <c r="K241" s="96" t="s">
        <v>65</v>
      </c>
      <c r="L241" s="97" t="s">
        <v>65</v>
      </c>
      <c r="M241" s="162">
        <v>5.8962264150943397E-5</v>
      </c>
      <c r="N241" s="97" t="s">
        <v>65</v>
      </c>
      <c r="O241" s="165">
        <v>6.0135907150159359E-6</v>
      </c>
    </row>
    <row r="242" spans="1:15" ht="20.100000000000001" customHeight="1" x14ac:dyDescent="0.2">
      <c r="A242" s="260"/>
      <c r="B242" s="60" t="s">
        <v>335</v>
      </c>
      <c r="C242" s="96">
        <v>3.4592370979805533E-3</v>
      </c>
      <c r="D242" s="97">
        <v>6.1690850638630636E-3</v>
      </c>
      <c r="E242" s="96">
        <v>9.7891566265060244E-3</v>
      </c>
      <c r="F242" s="97">
        <v>3.7821482602118004E-3</v>
      </c>
      <c r="G242" s="96">
        <v>1.9609582963620229E-2</v>
      </c>
      <c r="H242" s="97">
        <v>4.4313896141572384E-2</v>
      </c>
      <c r="I242" s="96">
        <v>4.2473001377110964E-2</v>
      </c>
      <c r="J242" s="97">
        <v>4.3455691509084168E-2</v>
      </c>
      <c r="K242" s="96">
        <v>4.2127766599597584E-2</v>
      </c>
      <c r="L242" s="97">
        <v>4.1461988304093568E-2</v>
      </c>
      <c r="M242" s="96">
        <v>4.0271226415094341E-2</v>
      </c>
      <c r="N242" s="97">
        <v>3.4744297585187663E-2</v>
      </c>
      <c r="O242" s="96">
        <v>2.9821396355764026E-2</v>
      </c>
    </row>
    <row r="243" spans="1:15" ht="20.100000000000001" customHeight="1" x14ac:dyDescent="0.2">
      <c r="A243" s="260"/>
      <c r="B243" s="60" t="s">
        <v>336</v>
      </c>
      <c r="C243" s="162">
        <v>9.3492894540014957E-5</v>
      </c>
      <c r="D243" s="163">
        <v>8.6888522026240335E-5</v>
      </c>
      <c r="E243" s="96" t="s">
        <v>65</v>
      </c>
      <c r="F243" s="163">
        <v>8.4047739115817788E-5</v>
      </c>
      <c r="G243" s="96" t="s">
        <v>65</v>
      </c>
      <c r="H243" s="97" t="s">
        <v>65</v>
      </c>
      <c r="I243" s="162">
        <v>7.2479524534319051E-5</v>
      </c>
      <c r="J243" s="97" t="s">
        <v>65</v>
      </c>
      <c r="K243" s="162">
        <v>6.2877263581488939E-5</v>
      </c>
      <c r="L243" s="97" t="s">
        <v>65</v>
      </c>
      <c r="M243" s="162">
        <v>5.8962264150943397E-5</v>
      </c>
      <c r="N243" s="97" t="s">
        <v>65</v>
      </c>
      <c r="O243" s="165">
        <v>3.6081544290095615E-5</v>
      </c>
    </row>
    <row r="244" spans="1:15" ht="20.100000000000001" customHeight="1" x14ac:dyDescent="0.2">
      <c r="A244" s="260"/>
      <c r="B244" s="60" t="s">
        <v>337</v>
      </c>
      <c r="C244" s="96" t="s">
        <v>65</v>
      </c>
      <c r="D244" s="97" t="s">
        <v>65</v>
      </c>
      <c r="E244" s="162">
        <v>8.366800535475234E-5</v>
      </c>
      <c r="F244" s="97" t="s">
        <v>65</v>
      </c>
      <c r="G244" s="162">
        <v>2.6619343389529726E-4</v>
      </c>
      <c r="H244" s="163">
        <v>2.9010733971569482E-4</v>
      </c>
      <c r="I244" s="162">
        <v>2.899180981372762E-4</v>
      </c>
      <c r="J244" s="163">
        <v>1.4831294030404152E-4</v>
      </c>
      <c r="K244" s="96" t="s">
        <v>65</v>
      </c>
      <c r="L244" s="163">
        <v>5.8479532163742693E-5</v>
      </c>
      <c r="M244" s="162">
        <v>1.1792452830188679E-4</v>
      </c>
      <c r="N244" s="97" t="s">
        <v>65</v>
      </c>
      <c r="O244" s="162">
        <v>1.0223104215527091E-4</v>
      </c>
    </row>
    <row r="245" spans="1:15" ht="20.100000000000001" customHeight="1" x14ac:dyDescent="0.2">
      <c r="A245" s="260"/>
      <c r="B245" s="60" t="s">
        <v>338</v>
      </c>
      <c r="C245" s="162">
        <v>1.8698578908002991E-4</v>
      </c>
      <c r="D245" s="163">
        <v>3.4755408810496134E-4</v>
      </c>
      <c r="E245" s="162">
        <v>4.1834002677376171E-4</v>
      </c>
      <c r="F245" s="163">
        <v>8.4047739115817788E-5</v>
      </c>
      <c r="G245" s="96">
        <v>7.9858030168589178E-4</v>
      </c>
      <c r="H245" s="97">
        <v>2.1758050478677109E-3</v>
      </c>
      <c r="I245" s="96">
        <v>1.3046314416177429E-3</v>
      </c>
      <c r="J245" s="97">
        <v>2.8921023359288096E-3</v>
      </c>
      <c r="K245" s="96">
        <v>1.886317907444668E-3</v>
      </c>
      <c r="L245" s="97">
        <v>2.631578947368421E-3</v>
      </c>
      <c r="M245" s="96">
        <v>4.7759433962264149E-3</v>
      </c>
      <c r="N245" s="97">
        <v>5.465395125759857E-3</v>
      </c>
      <c r="O245" s="96">
        <v>2.1769198388357689E-3</v>
      </c>
    </row>
    <row r="246" spans="1:15" ht="20.100000000000001" customHeight="1" x14ac:dyDescent="0.2">
      <c r="A246" s="260"/>
      <c r="B246" s="60" t="s">
        <v>339</v>
      </c>
      <c r="C246" s="96" t="s">
        <v>65</v>
      </c>
      <c r="D246" s="97" t="s">
        <v>65</v>
      </c>
      <c r="E246" s="96" t="s">
        <v>65</v>
      </c>
      <c r="F246" s="97" t="s">
        <v>65</v>
      </c>
      <c r="G246" s="162">
        <v>8.8731144631765753E-5</v>
      </c>
      <c r="H246" s="97" t="s">
        <v>65</v>
      </c>
      <c r="I246" s="96" t="s">
        <v>65</v>
      </c>
      <c r="J246" s="97" t="s">
        <v>65</v>
      </c>
      <c r="K246" s="96" t="s">
        <v>65</v>
      </c>
      <c r="L246" s="97" t="s">
        <v>65</v>
      </c>
      <c r="M246" s="162">
        <v>5.8962264150943397E-5</v>
      </c>
      <c r="N246" s="163">
        <v>5.5769338017957727E-5</v>
      </c>
      <c r="O246" s="165">
        <v>1.8040772145047808E-5</v>
      </c>
    </row>
    <row r="247" spans="1:15" ht="20.100000000000001" customHeight="1" x14ac:dyDescent="0.2">
      <c r="A247" s="260"/>
      <c r="B247" s="60" t="s">
        <v>341</v>
      </c>
      <c r="C247" s="96" t="s">
        <v>65</v>
      </c>
      <c r="D247" s="97" t="s">
        <v>65</v>
      </c>
      <c r="E247" s="96" t="s">
        <v>65</v>
      </c>
      <c r="F247" s="97" t="s">
        <v>65</v>
      </c>
      <c r="G247" s="96" t="s">
        <v>65</v>
      </c>
      <c r="H247" s="97" t="s">
        <v>65</v>
      </c>
      <c r="I247" s="96" t="s">
        <v>65</v>
      </c>
      <c r="J247" s="97" t="s">
        <v>65</v>
      </c>
      <c r="K247" s="162">
        <v>6.2877263581488939E-5</v>
      </c>
      <c r="L247" s="163">
        <v>5.8479532163742693E-5</v>
      </c>
      <c r="M247" s="162">
        <v>5.8962264150943397E-5</v>
      </c>
      <c r="N247" s="163">
        <v>5.5769338017957727E-5</v>
      </c>
      <c r="O247" s="165">
        <v>2.4054362860063743E-5</v>
      </c>
    </row>
    <row r="248" spans="1:15" ht="20.100000000000001" customHeight="1" x14ac:dyDescent="0.2">
      <c r="A248" s="260"/>
      <c r="B248" s="60" t="s">
        <v>342</v>
      </c>
      <c r="C248" s="96">
        <v>1.8792071802543008E-2</v>
      </c>
      <c r="D248" s="97">
        <v>1.789903553740551E-2</v>
      </c>
      <c r="E248" s="96">
        <v>2.8279785809906293E-2</v>
      </c>
      <c r="F248" s="97">
        <v>1.0001680954782316E-2</v>
      </c>
      <c r="G248" s="96">
        <v>6.8322981366459631E-2</v>
      </c>
      <c r="H248" s="97">
        <v>8.7975050768784452E-2</v>
      </c>
      <c r="I248" s="96">
        <v>7.9510038414147999E-2</v>
      </c>
      <c r="J248" s="97">
        <v>7.5120504263997037E-2</v>
      </c>
      <c r="K248" s="96">
        <v>6.7467303822937627E-2</v>
      </c>
      <c r="L248" s="97">
        <v>6.0350877192982454E-2</v>
      </c>
      <c r="M248" s="96">
        <v>4.6049528301886793E-2</v>
      </c>
      <c r="N248" s="97">
        <v>4.3165467625899283E-2</v>
      </c>
      <c r="O248" s="96">
        <v>5.1819111191292323E-2</v>
      </c>
    </row>
    <row r="249" spans="1:15" ht="20.100000000000001" customHeight="1" x14ac:dyDescent="0.2">
      <c r="A249" s="260"/>
      <c r="B249" s="60" t="s">
        <v>343</v>
      </c>
      <c r="C249" s="96" t="s">
        <v>65</v>
      </c>
      <c r="D249" s="97" t="s">
        <v>65</v>
      </c>
      <c r="E249" s="162">
        <v>1.6733601070950468E-4</v>
      </c>
      <c r="F249" s="163">
        <v>1.6809547823163558E-4</v>
      </c>
      <c r="G249" s="162">
        <v>1.7746228926353151E-4</v>
      </c>
      <c r="H249" s="163">
        <v>7.2526834928923704E-5</v>
      </c>
      <c r="I249" s="162">
        <v>2.1743857360295715E-4</v>
      </c>
      <c r="J249" s="163">
        <v>2.224694104560623E-4</v>
      </c>
      <c r="K249" s="162">
        <v>6.2877263581488939E-5</v>
      </c>
      <c r="L249" s="163">
        <v>1.1695906432748539E-4</v>
      </c>
      <c r="M249" s="162">
        <v>3.5377358490566035E-4</v>
      </c>
      <c r="N249" s="97" t="s">
        <v>65</v>
      </c>
      <c r="O249" s="162">
        <v>1.3229899573035059E-4</v>
      </c>
    </row>
    <row r="250" spans="1:15" ht="20.100000000000001" customHeight="1" x14ac:dyDescent="0.2">
      <c r="A250" s="260"/>
      <c r="B250" s="60" t="s">
        <v>344</v>
      </c>
      <c r="C250" s="96" t="s">
        <v>65</v>
      </c>
      <c r="D250" s="97" t="s">
        <v>65</v>
      </c>
      <c r="E250" s="162">
        <v>1.6733601070950468E-4</v>
      </c>
      <c r="F250" s="163">
        <v>8.4047739115817788E-5</v>
      </c>
      <c r="G250" s="162">
        <v>8.8731144631765753E-5</v>
      </c>
      <c r="H250" s="163">
        <v>2.9010733971569482E-4</v>
      </c>
      <c r="I250" s="162">
        <v>3.6239762267159525E-4</v>
      </c>
      <c r="J250" s="97">
        <v>5.932517612161661E-4</v>
      </c>
      <c r="K250" s="162">
        <v>6.2877263581488939E-5</v>
      </c>
      <c r="L250" s="163">
        <v>3.5087719298245611E-4</v>
      </c>
      <c r="M250" s="162">
        <v>4.1273584905660379E-4</v>
      </c>
      <c r="N250" s="163">
        <v>3.3461602810774636E-4</v>
      </c>
      <c r="O250" s="162">
        <v>2.4655721931565337E-4</v>
      </c>
    </row>
    <row r="251" spans="1:15" ht="20.100000000000001" customHeight="1" x14ac:dyDescent="0.2">
      <c r="A251" s="260"/>
      <c r="B251" s="60" t="s">
        <v>345</v>
      </c>
      <c r="C251" s="96" t="s">
        <v>65</v>
      </c>
      <c r="D251" s="97" t="s">
        <v>65</v>
      </c>
      <c r="E251" s="96" t="s">
        <v>65</v>
      </c>
      <c r="F251" s="97" t="s">
        <v>65</v>
      </c>
      <c r="G251" s="96" t="s">
        <v>65</v>
      </c>
      <c r="H251" s="163">
        <v>7.2526834928923704E-5</v>
      </c>
      <c r="I251" s="96" t="s">
        <v>65</v>
      </c>
      <c r="J251" s="163">
        <v>7.4156470152020762E-5</v>
      </c>
      <c r="K251" s="96" t="s">
        <v>65</v>
      </c>
      <c r="L251" s="97" t="s">
        <v>65</v>
      </c>
      <c r="M251" s="96" t="s">
        <v>65</v>
      </c>
      <c r="N251" s="97" t="s">
        <v>65</v>
      </c>
      <c r="O251" s="165">
        <v>1.2027181430031872E-5</v>
      </c>
    </row>
    <row r="252" spans="1:15" ht="20.100000000000001" customHeight="1" x14ac:dyDescent="0.2">
      <c r="A252" s="260"/>
      <c r="B252" s="60" t="s">
        <v>346</v>
      </c>
      <c r="C252" s="96" t="s">
        <v>65</v>
      </c>
      <c r="D252" s="97" t="s">
        <v>65</v>
      </c>
      <c r="E252" s="96" t="s">
        <v>65</v>
      </c>
      <c r="F252" s="97" t="s">
        <v>65</v>
      </c>
      <c r="G252" s="96" t="s">
        <v>65</v>
      </c>
      <c r="H252" s="97" t="s">
        <v>65</v>
      </c>
      <c r="I252" s="96" t="s">
        <v>65</v>
      </c>
      <c r="J252" s="97" t="s">
        <v>65</v>
      </c>
      <c r="K252" s="96" t="s">
        <v>65</v>
      </c>
      <c r="L252" s="163">
        <v>5.8479532163742693E-5</v>
      </c>
      <c r="M252" s="96" t="s">
        <v>65</v>
      </c>
      <c r="N252" s="163">
        <v>5.5769338017957727E-5</v>
      </c>
      <c r="O252" s="165">
        <v>1.2027181430031872E-5</v>
      </c>
    </row>
    <row r="253" spans="1:15" ht="20.100000000000001" customHeight="1" x14ac:dyDescent="0.2">
      <c r="A253" s="260"/>
      <c r="B253" s="60" t="s">
        <v>347</v>
      </c>
      <c r="C253" s="96" t="s">
        <v>65</v>
      </c>
      <c r="D253" s="97" t="s">
        <v>65</v>
      </c>
      <c r="E253" s="96" t="s">
        <v>65</v>
      </c>
      <c r="F253" s="97" t="s">
        <v>65</v>
      </c>
      <c r="G253" s="162">
        <v>8.8731144631765753E-5</v>
      </c>
      <c r="H253" s="97" t="s">
        <v>65</v>
      </c>
      <c r="I253" s="162">
        <v>1.449590490686381E-4</v>
      </c>
      <c r="J253" s="163">
        <v>7.4156470152020762E-5</v>
      </c>
      <c r="K253" s="162">
        <v>6.2877263581488939E-5</v>
      </c>
      <c r="L253" s="163">
        <v>5.8479532163742693E-5</v>
      </c>
      <c r="M253" s="96" t="s">
        <v>65</v>
      </c>
      <c r="N253" s="97" t="s">
        <v>65</v>
      </c>
      <c r="O253" s="165">
        <v>3.6081544290095615E-5</v>
      </c>
    </row>
    <row r="254" spans="1:15" ht="20.100000000000001" customHeight="1" x14ac:dyDescent="0.2">
      <c r="A254" s="260"/>
      <c r="B254" s="60" t="s">
        <v>348</v>
      </c>
      <c r="C254" s="162">
        <v>9.3492894540014957E-5</v>
      </c>
      <c r="D254" s="163">
        <v>8.6888522026240335E-5</v>
      </c>
      <c r="E254" s="162">
        <v>8.366800535475234E-5</v>
      </c>
      <c r="F254" s="163">
        <v>8.4047739115817788E-5</v>
      </c>
      <c r="G254" s="162">
        <v>8.8731144631765753E-5</v>
      </c>
      <c r="H254" s="163">
        <v>2.9010733971569482E-4</v>
      </c>
      <c r="I254" s="162">
        <v>1.449590490686381E-4</v>
      </c>
      <c r="J254" s="163">
        <v>1.4831294030404152E-4</v>
      </c>
      <c r="K254" s="162">
        <v>2.5150905432595576E-4</v>
      </c>
      <c r="L254" s="163">
        <v>1.7543859649122806E-4</v>
      </c>
      <c r="M254" s="162">
        <v>1.7688679245283018E-4</v>
      </c>
      <c r="N254" s="163">
        <v>3.3461602810774636E-4</v>
      </c>
      <c r="O254" s="162">
        <v>1.7439413073546214E-4</v>
      </c>
    </row>
    <row r="255" spans="1:15" ht="20.100000000000001" customHeight="1" x14ac:dyDescent="0.2">
      <c r="A255" s="260"/>
      <c r="B255" s="60" t="s">
        <v>349</v>
      </c>
      <c r="C255" s="96" t="s">
        <v>65</v>
      </c>
      <c r="D255" s="97" t="s">
        <v>65</v>
      </c>
      <c r="E255" s="96" t="s">
        <v>65</v>
      </c>
      <c r="F255" s="163">
        <v>1.6809547823163558E-4</v>
      </c>
      <c r="G255" s="162">
        <v>2.6619343389529726E-4</v>
      </c>
      <c r="H255" s="97">
        <v>7.2526834928923702E-4</v>
      </c>
      <c r="I255" s="96">
        <v>1.1596723925491048E-3</v>
      </c>
      <c r="J255" s="97">
        <v>7.415647015202076E-4</v>
      </c>
      <c r="K255" s="162">
        <v>1.8863179074446679E-4</v>
      </c>
      <c r="L255" s="163">
        <v>5.8479532163742693E-5</v>
      </c>
      <c r="M255" s="162">
        <v>1.7688679245283018E-4</v>
      </c>
      <c r="N255" s="163">
        <v>1.6730801405387318E-4</v>
      </c>
      <c r="O255" s="162">
        <v>3.0669312646581273E-4</v>
      </c>
    </row>
    <row r="256" spans="1:15" ht="20.100000000000001" customHeight="1" x14ac:dyDescent="0.2">
      <c r="A256" s="260"/>
      <c r="B256" s="60" t="s">
        <v>350</v>
      </c>
      <c r="C256" s="162">
        <v>2.8047868362004487E-4</v>
      </c>
      <c r="D256" s="163">
        <v>1.7377704405248067E-4</v>
      </c>
      <c r="E256" s="96">
        <v>5.0200803212851401E-4</v>
      </c>
      <c r="F256" s="163">
        <v>2.5214321734745338E-4</v>
      </c>
      <c r="G256" s="96">
        <v>1.2422360248447205E-3</v>
      </c>
      <c r="H256" s="97">
        <v>1.450536698578474E-3</v>
      </c>
      <c r="I256" s="96">
        <v>2.1019062114952525E-3</v>
      </c>
      <c r="J256" s="97">
        <v>2.0763811642565814E-3</v>
      </c>
      <c r="K256" s="96">
        <v>2.5150905432595573E-3</v>
      </c>
      <c r="L256" s="97">
        <v>2.2222222222222222E-3</v>
      </c>
      <c r="M256" s="96">
        <v>1.4150943396226414E-3</v>
      </c>
      <c r="N256" s="97">
        <v>1.4500027884669009E-3</v>
      </c>
      <c r="O256" s="96">
        <v>1.4011666365987131E-3</v>
      </c>
    </row>
    <row r="257" spans="1:15" ht="20.100000000000001" customHeight="1" x14ac:dyDescent="0.2">
      <c r="A257" s="260"/>
      <c r="B257" s="60" t="s">
        <v>351</v>
      </c>
      <c r="C257" s="96" t="s">
        <v>65</v>
      </c>
      <c r="D257" s="97" t="s">
        <v>65</v>
      </c>
      <c r="E257" s="162">
        <v>8.366800535475234E-5</v>
      </c>
      <c r="F257" s="97" t="s">
        <v>65</v>
      </c>
      <c r="G257" s="96" t="s">
        <v>65</v>
      </c>
      <c r="H257" s="163">
        <v>1.4505366985784741E-4</v>
      </c>
      <c r="I257" s="162">
        <v>2.899180981372762E-4</v>
      </c>
      <c r="J257" s="97" t="s">
        <v>65</v>
      </c>
      <c r="K257" s="162">
        <v>6.2877263581488939E-5</v>
      </c>
      <c r="L257" s="97" t="s">
        <v>65</v>
      </c>
      <c r="M257" s="162">
        <v>5.8962264150943397E-5</v>
      </c>
      <c r="N257" s="163">
        <v>5.5769338017957727E-5</v>
      </c>
      <c r="O257" s="162">
        <v>6.0135907150159359E-5</v>
      </c>
    </row>
    <row r="258" spans="1:15" ht="20.100000000000001" customHeight="1" x14ac:dyDescent="0.2">
      <c r="A258" s="260"/>
      <c r="B258" s="60" t="s">
        <v>352</v>
      </c>
      <c r="C258" s="96" t="s">
        <v>65</v>
      </c>
      <c r="D258" s="97" t="s">
        <v>65</v>
      </c>
      <c r="E258" s="96" t="s">
        <v>65</v>
      </c>
      <c r="F258" s="97" t="s">
        <v>65</v>
      </c>
      <c r="G258" s="162">
        <v>8.8731144631765753E-5</v>
      </c>
      <c r="H258" s="97" t="s">
        <v>65</v>
      </c>
      <c r="I258" s="96" t="s">
        <v>65</v>
      </c>
      <c r="J258" s="163">
        <v>7.4156470152020762E-5</v>
      </c>
      <c r="K258" s="96" t="s">
        <v>65</v>
      </c>
      <c r="L258" s="97" t="s">
        <v>65</v>
      </c>
      <c r="M258" s="96" t="s">
        <v>65</v>
      </c>
      <c r="N258" s="97" t="s">
        <v>65</v>
      </c>
      <c r="O258" s="165">
        <v>1.2027181430031872E-5</v>
      </c>
    </row>
    <row r="259" spans="1:15" ht="20.100000000000001" customHeight="1" x14ac:dyDescent="0.2">
      <c r="A259" s="260"/>
      <c r="B259" s="60" t="s">
        <v>353</v>
      </c>
      <c r="C259" s="162">
        <v>9.3492894540014957E-5</v>
      </c>
      <c r="D259" s="97" t="s">
        <v>65</v>
      </c>
      <c r="E259" s="96" t="s">
        <v>65</v>
      </c>
      <c r="F259" s="97" t="s">
        <v>65</v>
      </c>
      <c r="G259" s="96" t="s">
        <v>65</v>
      </c>
      <c r="H259" s="97" t="s">
        <v>65</v>
      </c>
      <c r="I259" s="96" t="s">
        <v>65</v>
      </c>
      <c r="J259" s="97" t="s">
        <v>65</v>
      </c>
      <c r="K259" s="96" t="s">
        <v>65</v>
      </c>
      <c r="L259" s="163">
        <v>5.8479532163742693E-5</v>
      </c>
      <c r="M259" s="96" t="s">
        <v>65</v>
      </c>
      <c r="N259" s="163">
        <v>5.5769338017957727E-5</v>
      </c>
      <c r="O259" s="165">
        <v>1.8040772145047808E-5</v>
      </c>
    </row>
    <row r="260" spans="1:15" ht="20.100000000000001" customHeight="1" x14ac:dyDescent="0.2">
      <c r="A260" s="260"/>
      <c r="B260" s="60" t="s">
        <v>354</v>
      </c>
      <c r="C260" s="162">
        <v>2.8047868362004487E-4</v>
      </c>
      <c r="D260" s="163">
        <v>8.6888522026240335E-5</v>
      </c>
      <c r="E260" s="162">
        <v>2.5100401606425701E-4</v>
      </c>
      <c r="F260" s="163">
        <v>8.4047739115817788E-5</v>
      </c>
      <c r="G260" s="162">
        <v>2.6619343389529726E-4</v>
      </c>
      <c r="H260" s="97">
        <v>9.4284885407600809E-4</v>
      </c>
      <c r="I260" s="96">
        <v>1.0147133434804667E-3</v>
      </c>
      <c r="J260" s="97">
        <v>1.3348164627363737E-3</v>
      </c>
      <c r="K260" s="96">
        <v>6.9164989939637825E-4</v>
      </c>
      <c r="L260" s="163">
        <v>4.6783625730994154E-4</v>
      </c>
      <c r="M260" s="162">
        <v>3.5377358490566035E-4</v>
      </c>
      <c r="N260" s="163">
        <v>2.7884669008978861E-4</v>
      </c>
      <c r="O260" s="96">
        <v>5.1716880149137048E-4</v>
      </c>
    </row>
    <row r="261" spans="1:15" ht="20.100000000000001" customHeight="1" x14ac:dyDescent="0.2">
      <c r="A261" s="260"/>
      <c r="B261" s="60" t="s">
        <v>356</v>
      </c>
      <c r="C261" s="96" t="s">
        <v>65</v>
      </c>
      <c r="D261" s="97" t="s">
        <v>65</v>
      </c>
      <c r="E261" s="96" t="s">
        <v>65</v>
      </c>
      <c r="F261" s="97" t="s">
        <v>65</v>
      </c>
      <c r="G261" s="96" t="s">
        <v>65</v>
      </c>
      <c r="H261" s="97" t="s">
        <v>65</v>
      </c>
      <c r="I261" s="96" t="s">
        <v>65</v>
      </c>
      <c r="J261" s="97" t="s">
        <v>65</v>
      </c>
      <c r="K261" s="96" t="s">
        <v>65</v>
      </c>
      <c r="L261" s="163">
        <v>5.8479532163742693E-5</v>
      </c>
      <c r="M261" s="96" t="s">
        <v>65</v>
      </c>
      <c r="N261" s="97" t="s">
        <v>65</v>
      </c>
      <c r="O261" s="165">
        <v>6.0135907150159359E-6</v>
      </c>
    </row>
    <row r="262" spans="1:15" ht="20.100000000000001" customHeight="1" x14ac:dyDescent="0.2">
      <c r="A262" s="260"/>
      <c r="B262" s="60" t="s">
        <v>357</v>
      </c>
      <c r="C262" s="162">
        <v>3.7397157816005983E-4</v>
      </c>
      <c r="D262" s="97">
        <v>8.6888522026240338E-4</v>
      </c>
      <c r="E262" s="96">
        <v>8.3668005354752342E-4</v>
      </c>
      <c r="F262" s="163">
        <v>8.4047739115817788E-5</v>
      </c>
      <c r="G262" s="96">
        <v>9.7604259094942328E-4</v>
      </c>
      <c r="H262" s="97">
        <v>1.5230635335073978E-3</v>
      </c>
      <c r="I262" s="96">
        <v>1.5220700152207001E-3</v>
      </c>
      <c r="J262" s="97">
        <v>1.2606599925843529E-3</v>
      </c>
      <c r="K262" s="96">
        <v>2.2007042253521128E-3</v>
      </c>
      <c r="L262" s="97">
        <v>1.9883040935672514E-3</v>
      </c>
      <c r="M262" s="96">
        <v>1.5919811320754718E-3</v>
      </c>
      <c r="N262" s="97">
        <v>1.9519268306285205E-3</v>
      </c>
      <c r="O262" s="96">
        <v>1.3590715015936016E-3</v>
      </c>
    </row>
    <row r="263" spans="1:15" ht="20.100000000000001" customHeight="1" x14ac:dyDescent="0.2">
      <c r="A263" s="260"/>
      <c r="B263" s="60" t="s">
        <v>358</v>
      </c>
      <c r="C263" s="96" t="s">
        <v>65</v>
      </c>
      <c r="D263" s="97" t="s">
        <v>65</v>
      </c>
      <c r="E263" s="96" t="s">
        <v>65</v>
      </c>
      <c r="F263" s="163">
        <v>8.4047739115817788E-5</v>
      </c>
      <c r="G263" s="162">
        <v>1.7746228926353151E-4</v>
      </c>
      <c r="H263" s="163">
        <v>1.4505366985784741E-4</v>
      </c>
      <c r="I263" s="162">
        <v>7.2479524534319051E-5</v>
      </c>
      <c r="J263" s="97">
        <v>7.415647015202076E-4</v>
      </c>
      <c r="K263" s="96">
        <v>1.006036217303823E-3</v>
      </c>
      <c r="L263" s="97">
        <v>2.5730994152046785E-3</v>
      </c>
      <c r="M263" s="96">
        <v>2.8301886792452828E-3</v>
      </c>
      <c r="N263" s="97">
        <v>7.0827059282806311E-3</v>
      </c>
      <c r="O263" s="96">
        <v>1.5094112694689998E-3</v>
      </c>
    </row>
    <row r="264" spans="1:15" ht="20.100000000000001" customHeight="1" x14ac:dyDescent="0.2">
      <c r="A264" s="260"/>
      <c r="B264" s="60" t="s">
        <v>359</v>
      </c>
      <c r="C264" s="96" t="s">
        <v>65</v>
      </c>
      <c r="D264" s="97" t="s">
        <v>65</v>
      </c>
      <c r="E264" s="96" t="s">
        <v>65</v>
      </c>
      <c r="F264" s="97" t="s">
        <v>65</v>
      </c>
      <c r="G264" s="96" t="s">
        <v>65</v>
      </c>
      <c r="H264" s="97" t="s">
        <v>65</v>
      </c>
      <c r="I264" s="96" t="s">
        <v>65</v>
      </c>
      <c r="J264" s="97" t="s">
        <v>65</v>
      </c>
      <c r="K264" s="162">
        <v>6.2877263581488939E-5</v>
      </c>
      <c r="L264" s="97" t="s">
        <v>65</v>
      </c>
      <c r="M264" s="162">
        <v>1.1792452830188679E-4</v>
      </c>
      <c r="N264" s="163">
        <v>5.5769338017957727E-5</v>
      </c>
      <c r="O264" s="165">
        <v>2.4054362860063743E-5</v>
      </c>
    </row>
    <row r="265" spans="1:15" ht="20.100000000000001" customHeight="1" x14ac:dyDescent="0.2">
      <c r="A265" s="260"/>
      <c r="B265" s="60" t="s">
        <v>361</v>
      </c>
      <c r="C265" s="162">
        <v>9.3492894540014957E-5</v>
      </c>
      <c r="D265" s="97" t="s">
        <v>65</v>
      </c>
      <c r="E265" s="96" t="s">
        <v>65</v>
      </c>
      <c r="F265" s="97" t="s">
        <v>65</v>
      </c>
      <c r="G265" s="96" t="s">
        <v>65</v>
      </c>
      <c r="H265" s="163">
        <v>7.2526834928923704E-5</v>
      </c>
      <c r="I265" s="162">
        <v>7.2479524534319051E-5</v>
      </c>
      <c r="J265" s="97" t="s">
        <v>65</v>
      </c>
      <c r="K265" s="162">
        <v>6.2877263581488939E-5</v>
      </c>
      <c r="L265" s="163">
        <v>1.7543859649122806E-4</v>
      </c>
      <c r="M265" s="162">
        <v>1.7688679245283018E-4</v>
      </c>
      <c r="N265" s="163">
        <v>2.7884669008978861E-4</v>
      </c>
      <c r="O265" s="162">
        <v>9.0203860725239038E-5</v>
      </c>
    </row>
    <row r="266" spans="1:15" ht="20.100000000000001" customHeight="1" x14ac:dyDescent="0.2">
      <c r="A266" s="260"/>
      <c r="B266" s="60" t="s">
        <v>362</v>
      </c>
      <c r="C266" s="96" t="s">
        <v>65</v>
      </c>
      <c r="D266" s="97" t="s">
        <v>65</v>
      </c>
      <c r="E266" s="96" t="s">
        <v>65</v>
      </c>
      <c r="F266" s="97" t="s">
        <v>65</v>
      </c>
      <c r="G266" s="96" t="s">
        <v>65</v>
      </c>
      <c r="H266" s="97" t="s">
        <v>65</v>
      </c>
      <c r="I266" s="96" t="s">
        <v>65</v>
      </c>
      <c r="J266" s="97" t="s">
        <v>65</v>
      </c>
      <c r="K266" s="96" t="s">
        <v>65</v>
      </c>
      <c r="L266" s="163">
        <v>5.8479532163742693E-5</v>
      </c>
      <c r="M266" s="96" t="s">
        <v>65</v>
      </c>
      <c r="N266" s="97" t="s">
        <v>65</v>
      </c>
      <c r="O266" s="165">
        <v>6.0135907150159359E-6</v>
      </c>
    </row>
    <row r="267" spans="1:15" ht="20.100000000000001" customHeight="1" x14ac:dyDescent="0.2">
      <c r="A267" s="260"/>
      <c r="B267" s="60" t="s">
        <v>363</v>
      </c>
      <c r="C267" s="96" t="s">
        <v>65</v>
      </c>
      <c r="D267" s="163">
        <v>8.6888522026240335E-5</v>
      </c>
      <c r="E267" s="96" t="s">
        <v>65</v>
      </c>
      <c r="F267" s="97" t="s">
        <v>65</v>
      </c>
      <c r="G267" s="96" t="s">
        <v>65</v>
      </c>
      <c r="H267" s="97" t="s">
        <v>65</v>
      </c>
      <c r="I267" s="96" t="s">
        <v>65</v>
      </c>
      <c r="J267" s="163">
        <v>7.4156470152020762E-5</v>
      </c>
      <c r="K267" s="96" t="s">
        <v>65</v>
      </c>
      <c r="L267" s="97" t="s">
        <v>65</v>
      </c>
      <c r="M267" s="162">
        <v>5.8962264150943397E-5</v>
      </c>
      <c r="N267" s="163">
        <v>2.2307735207183091E-4</v>
      </c>
      <c r="O267" s="165">
        <v>4.2095135005111551E-5</v>
      </c>
    </row>
    <row r="268" spans="1:15" ht="20.100000000000001" customHeight="1" x14ac:dyDescent="0.2">
      <c r="A268" s="260"/>
      <c r="B268" s="60" t="s">
        <v>364</v>
      </c>
      <c r="C268" s="96" t="s">
        <v>65</v>
      </c>
      <c r="D268" s="97" t="s">
        <v>65</v>
      </c>
      <c r="E268" s="162">
        <v>8.366800535475234E-5</v>
      </c>
      <c r="F268" s="97" t="s">
        <v>65</v>
      </c>
      <c r="G268" s="162">
        <v>8.8731144631765753E-5</v>
      </c>
      <c r="H268" s="97" t="s">
        <v>65</v>
      </c>
      <c r="I268" s="96" t="s">
        <v>65</v>
      </c>
      <c r="J268" s="163">
        <v>7.4156470152020762E-5</v>
      </c>
      <c r="K268" s="162">
        <v>6.2877263581488939E-5</v>
      </c>
      <c r="L268" s="163">
        <v>5.8479532163742693E-5</v>
      </c>
      <c r="M268" s="162">
        <v>1.7688679245283018E-4</v>
      </c>
      <c r="N268" s="163">
        <v>5.5769338017957727E-5</v>
      </c>
      <c r="O268" s="162">
        <v>5.4122316435143423E-5</v>
      </c>
    </row>
    <row r="269" spans="1:15" ht="20.100000000000001" customHeight="1" x14ac:dyDescent="0.2">
      <c r="A269" s="260"/>
      <c r="B269" s="60" t="s">
        <v>365</v>
      </c>
      <c r="C269" s="96" t="s">
        <v>65</v>
      </c>
      <c r="D269" s="163">
        <v>2.6066556607872099E-4</v>
      </c>
      <c r="E269" s="162">
        <v>4.1834002677376171E-4</v>
      </c>
      <c r="F269" s="97" t="s">
        <v>65</v>
      </c>
      <c r="G269" s="162">
        <v>8.8731144631765753E-5</v>
      </c>
      <c r="H269" s="97">
        <v>8.703220191470844E-4</v>
      </c>
      <c r="I269" s="96">
        <v>8.6975429441182861E-4</v>
      </c>
      <c r="J269" s="97">
        <v>1.6314423433444569E-3</v>
      </c>
      <c r="K269" s="96">
        <v>1.1317907444668008E-3</v>
      </c>
      <c r="L269" s="97">
        <v>1.4619883040935672E-3</v>
      </c>
      <c r="M269" s="96">
        <v>8.2547169811320758E-4</v>
      </c>
      <c r="N269" s="97">
        <v>9.4807874630528134E-4</v>
      </c>
      <c r="O269" s="96">
        <v>7.7575320223705578E-4</v>
      </c>
    </row>
    <row r="270" spans="1:15" ht="20.100000000000001" customHeight="1" x14ac:dyDescent="0.2">
      <c r="A270" s="260"/>
      <c r="B270" s="60" t="s">
        <v>366</v>
      </c>
      <c r="C270" s="96" t="s">
        <v>65</v>
      </c>
      <c r="D270" s="97" t="s">
        <v>65</v>
      </c>
      <c r="E270" s="96" t="s">
        <v>65</v>
      </c>
      <c r="F270" s="97" t="s">
        <v>65</v>
      </c>
      <c r="G270" s="96" t="s">
        <v>65</v>
      </c>
      <c r="H270" s="97" t="s">
        <v>65</v>
      </c>
      <c r="I270" s="162">
        <v>7.2479524534319051E-5</v>
      </c>
      <c r="J270" s="97" t="s">
        <v>65</v>
      </c>
      <c r="K270" s="162">
        <v>6.2877263581488939E-5</v>
      </c>
      <c r="L270" s="97" t="s">
        <v>65</v>
      </c>
      <c r="M270" s="162">
        <v>2.3584905660377359E-4</v>
      </c>
      <c r="N270" s="163">
        <v>5.5769338017957727E-5</v>
      </c>
      <c r="O270" s="165">
        <v>4.2095135005111551E-5</v>
      </c>
    </row>
    <row r="271" spans="1:15" ht="20.100000000000001" customHeight="1" x14ac:dyDescent="0.2">
      <c r="A271" s="260"/>
      <c r="B271" s="60" t="s">
        <v>367</v>
      </c>
      <c r="C271" s="162">
        <v>9.3492894540014957E-5</v>
      </c>
      <c r="D271" s="97" t="s">
        <v>65</v>
      </c>
      <c r="E271" s="96" t="s">
        <v>65</v>
      </c>
      <c r="F271" s="97" t="s">
        <v>65</v>
      </c>
      <c r="G271" s="162">
        <v>8.8731144631765753E-5</v>
      </c>
      <c r="H271" s="97" t="s">
        <v>65</v>
      </c>
      <c r="I271" s="162">
        <v>7.2479524534319051E-5</v>
      </c>
      <c r="J271" s="97">
        <v>5.1909529106414535E-4</v>
      </c>
      <c r="K271" s="162">
        <v>4.4014084507042255E-4</v>
      </c>
      <c r="L271" s="97">
        <v>5.263157894736842E-4</v>
      </c>
      <c r="M271" s="96">
        <v>7.665094339622642E-4</v>
      </c>
      <c r="N271" s="97">
        <v>5.0192404216161952E-4</v>
      </c>
      <c r="O271" s="162">
        <v>2.8865235432076492E-4</v>
      </c>
    </row>
    <row r="272" spans="1:15" ht="20.100000000000001" customHeight="1" x14ac:dyDescent="0.2">
      <c r="A272" s="260"/>
      <c r="B272" s="60" t="s">
        <v>368</v>
      </c>
      <c r="C272" s="96" t="s">
        <v>65</v>
      </c>
      <c r="D272" s="97" t="s">
        <v>65</v>
      </c>
      <c r="E272" s="162">
        <v>8.366800535475234E-5</v>
      </c>
      <c r="F272" s="97" t="s">
        <v>65</v>
      </c>
      <c r="G272" s="162">
        <v>1.7746228926353151E-4</v>
      </c>
      <c r="H272" s="163">
        <v>2.9010733971569482E-4</v>
      </c>
      <c r="I272" s="162">
        <v>2.1743857360295715E-4</v>
      </c>
      <c r="J272" s="163">
        <v>2.9662588060808305E-4</v>
      </c>
      <c r="K272" s="96">
        <v>5.6589537223340042E-4</v>
      </c>
      <c r="L272" s="163">
        <v>4.6783625730994154E-4</v>
      </c>
      <c r="M272" s="162">
        <v>3.5377358490566035E-4</v>
      </c>
      <c r="N272" s="97">
        <v>6.1346271819753503E-4</v>
      </c>
      <c r="O272" s="162">
        <v>2.8865235432076492E-4</v>
      </c>
    </row>
    <row r="273" spans="1:15" ht="20.100000000000001" customHeight="1" x14ac:dyDescent="0.2">
      <c r="A273" s="260"/>
      <c r="B273" s="60" t="s">
        <v>369</v>
      </c>
      <c r="C273" s="96" t="s">
        <v>65</v>
      </c>
      <c r="D273" s="163">
        <v>8.6888522026240335E-5</v>
      </c>
      <c r="E273" s="96" t="s">
        <v>65</v>
      </c>
      <c r="F273" s="97" t="s">
        <v>65</v>
      </c>
      <c r="G273" s="162">
        <v>1.7746228926353151E-4</v>
      </c>
      <c r="H273" s="163">
        <v>1.4505366985784741E-4</v>
      </c>
      <c r="I273" s="162">
        <v>7.2479524534319051E-5</v>
      </c>
      <c r="J273" s="163">
        <v>1.4831294030404152E-4</v>
      </c>
      <c r="K273" s="162">
        <v>6.2877263581488939E-5</v>
      </c>
      <c r="L273" s="163">
        <v>1.1695906432748539E-4</v>
      </c>
      <c r="M273" s="162">
        <v>1.7688679245283018E-4</v>
      </c>
      <c r="N273" s="163">
        <v>2.7884669008978861E-4</v>
      </c>
      <c r="O273" s="162">
        <v>1.1425822358530278E-4</v>
      </c>
    </row>
    <row r="274" spans="1:15" ht="20.100000000000001" customHeight="1" x14ac:dyDescent="0.2">
      <c r="A274" s="260"/>
      <c r="B274" s="60" t="s">
        <v>370</v>
      </c>
      <c r="C274" s="162">
        <v>2.8047868362004487E-4</v>
      </c>
      <c r="D274" s="163">
        <v>2.6066556607872099E-4</v>
      </c>
      <c r="E274" s="96">
        <v>9.2034805890227572E-4</v>
      </c>
      <c r="F274" s="163">
        <v>3.3619095646327115E-4</v>
      </c>
      <c r="G274" s="96">
        <v>2.3070097604259094E-3</v>
      </c>
      <c r="H274" s="97">
        <v>2.0307513780098638E-3</v>
      </c>
      <c r="I274" s="96">
        <v>2.7542219323041239E-3</v>
      </c>
      <c r="J274" s="97">
        <v>1.3348164627363737E-3</v>
      </c>
      <c r="K274" s="96">
        <v>2.2635814889336017E-3</v>
      </c>
      <c r="L274" s="97">
        <v>1.7543859649122807E-3</v>
      </c>
      <c r="M274" s="96">
        <v>9.4339622641509435E-4</v>
      </c>
      <c r="N274" s="97">
        <v>6.1346271819753503E-4</v>
      </c>
      <c r="O274" s="96">
        <v>1.3470443201635696E-3</v>
      </c>
    </row>
    <row r="275" spans="1:15" ht="20.100000000000001" customHeight="1" x14ac:dyDescent="0.2">
      <c r="A275" s="260"/>
      <c r="B275" s="60" t="s">
        <v>372</v>
      </c>
      <c r="C275" s="96">
        <v>1.963350785340314E-3</v>
      </c>
      <c r="D275" s="97">
        <v>1.6508819184985664E-3</v>
      </c>
      <c r="E275" s="96">
        <v>1.6733601070950468E-3</v>
      </c>
      <c r="F275" s="163">
        <v>4.2023869557908893E-4</v>
      </c>
      <c r="G275" s="96">
        <v>3.3717834960070984E-3</v>
      </c>
      <c r="H275" s="97">
        <v>2.6834928923701769E-3</v>
      </c>
      <c r="I275" s="96">
        <v>2.5367833587011668E-3</v>
      </c>
      <c r="J275" s="97">
        <v>1.7797552836484984E-3</v>
      </c>
      <c r="K275" s="96">
        <v>1.1946680080482898E-3</v>
      </c>
      <c r="L275" s="97">
        <v>1.5204678362573099E-3</v>
      </c>
      <c r="M275" s="96">
        <v>1.1792452830188679E-3</v>
      </c>
      <c r="N275" s="97">
        <v>1.2826947744130276E-3</v>
      </c>
      <c r="O275" s="96">
        <v>1.7259005352095735E-3</v>
      </c>
    </row>
    <row r="276" spans="1:15" ht="20.100000000000001" customHeight="1" x14ac:dyDescent="0.2">
      <c r="A276" s="260"/>
      <c r="B276" s="60" t="s">
        <v>373</v>
      </c>
      <c r="C276" s="96" t="s">
        <v>65</v>
      </c>
      <c r="D276" s="97" t="s">
        <v>65</v>
      </c>
      <c r="E276" s="96" t="s">
        <v>65</v>
      </c>
      <c r="F276" s="97" t="s">
        <v>65</v>
      </c>
      <c r="G276" s="96" t="s">
        <v>65</v>
      </c>
      <c r="H276" s="97" t="s">
        <v>65</v>
      </c>
      <c r="I276" s="96" t="s">
        <v>65</v>
      </c>
      <c r="J276" s="97" t="s">
        <v>65</v>
      </c>
      <c r="K276" s="96" t="s">
        <v>65</v>
      </c>
      <c r="L276" s="97" t="s">
        <v>65</v>
      </c>
      <c r="M276" s="162">
        <v>5.8962264150943397E-5</v>
      </c>
      <c r="N276" s="97" t="s">
        <v>65</v>
      </c>
      <c r="O276" s="165">
        <v>6.0135907150159359E-6</v>
      </c>
    </row>
    <row r="277" spans="1:15" ht="20.100000000000001" customHeight="1" x14ac:dyDescent="0.2">
      <c r="A277" s="260"/>
      <c r="B277" s="60" t="s">
        <v>375</v>
      </c>
      <c r="C277" s="162">
        <v>1.8698578908002991E-4</v>
      </c>
      <c r="D277" s="163">
        <v>2.6066556607872099E-4</v>
      </c>
      <c r="E277" s="96" t="s">
        <v>65</v>
      </c>
      <c r="F277" s="163">
        <v>8.4047739115817788E-5</v>
      </c>
      <c r="G277" s="162">
        <v>2.6619343389529726E-4</v>
      </c>
      <c r="H277" s="97">
        <v>7.9779518421816071E-4</v>
      </c>
      <c r="I277" s="96">
        <v>9.4223381894614766E-4</v>
      </c>
      <c r="J277" s="97">
        <v>1.4089729328883944E-3</v>
      </c>
      <c r="K277" s="96">
        <v>1.7605633802816902E-3</v>
      </c>
      <c r="L277" s="97">
        <v>2.9239766081871343E-3</v>
      </c>
      <c r="M277" s="96">
        <v>4.4221698113207546E-3</v>
      </c>
      <c r="N277" s="97">
        <v>3.5692376331492946E-3</v>
      </c>
      <c r="O277" s="96">
        <v>1.6176559023392868E-3</v>
      </c>
    </row>
    <row r="278" spans="1:15" ht="20.100000000000001" customHeight="1" x14ac:dyDescent="0.2">
      <c r="A278" s="260"/>
      <c r="B278" s="60" t="s">
        <v>376</v>
      </c>
      <c r="C278" s="94">
        <v>6.5445026178010475E-4</v>
      </c>
      <c r="D278" s="200">
        <v>4.3444261013120169E-4</v>
      </c>
      <c r="E278" s="94">
        <v>1.3386880856760374E-3</v>
      </c>
      <c r="F278" s="95">
        <v>1.1766683476214491E-3</v>
      </c>
      <c r="G278" s="94">
        <v>6.1224489795918364E-3</v>
      </c>
      <c r="H278" s="95">
        <v>1.0951552074267479E-2</v>
      </c>
      <c r="I278" s="94">
        <v>9.4948177139957957E-3</v>
      </c>
      <c r="J278" s="95">
        <v>7.8605858361142002E-3</v>
      </c>
      <c r="K278" s="94">
        <v>6.2248490945674044E-3</v>
      </c>
      <c r="L278" s="95">
        <v>5.4970760233918128E-3</v>
      </c>
      <c r="M278" s="94">
        <v>1.7688679245283019E-3</v>
      </c>
      <c r="N278" s="95">
        <v>1.5057721264848587E-3</v>
      </c>
      <c r="O278" s="94">
        <v>4.5041794455469358E-3</v>
      </c>
    </row>
    <row r="279" spans="1:15" ht="20.100000000000001" customHeight="1" thickBot="1" x14ac:dyDescent="0.25">
      <c r="A279" s="261"/>
      <c r="B279" s="142" t="s">
        <v>224</v>
      </c>
      <c r="C279" s="204">
        <v>5.263649962602842E-2</v>
      </c>
      <c r="D279" s="204">
        <v>6.8120601268572417E-2</v>
      </c>
      <c r="E279" s="204">
        <v>0.12541834002677377</v>
      </c>
      <c r="F279" s="204">
        <v>6.1018658598083711E-2</v>
      </c>
      <c r="G279" s="204">
        <v>0.20399290150842947</v>
      </c>
      <c r="H279" s="204">
        <v>0.26508558166521612</v>
      </c>
      <c r="I279" s="204">
        <v>0.27542219323041239</v>
      </c>
      <c r="J279" s="204">
        <v>0.2604375231738969</v>
      </c>
      <c r="K279" s="204">
        <v>0.25176056338028169</v>
      </c>
      <c r="L279" s="204">
        <v>0.28198830409356723</v>
      </c>
      <c r="M279" s="204">
        <v>0.28130896226415092</v>
      </c>
      <c r="N279" s="204">
        <v>0.30176788801516924</v>
      </c>
      <c r="O279" s="204">
        <v>0.21556317277046125</v>
      </c>
    </row>
    <row r="280" spans="1:15" ht="20.100000000000001" customHeight="1" thickTop="1" x14ac:dyDescent="0.2">
      <c r="B280" s="60" t="s">
        <v>377</v>
      </c>
      <c r="C280" s="94" t="s">
        <v>65</v>
      </c>
      <c r="D280" s="95" t="s">
        <v>65</v>
      </c>
      <c r="E280" s="94" t="s">
        <v>65</v>
      </c>
      <c r="F280" s="95" t="s">
        <v>65</v>
      </c>
      <c r="G280" s="94" t="s">
        <v>65</v>
      </c>
      <c r="H280" s="95" t="s">
        <v>65</v>
      </c>
      <c r="I280" s="94" t="s">
        <v>65</v>
      </c>
      <c r="J280" s="95" t="s">
        <v>65</v>
      </c>
      <c r="K280" s="94" t="s">
        <v>65</v>
      </c>
      <c r="L280" s="95" t="s">
        <v>65</v>
      </c>
      <c r="M280" s="94" t="s">
        <v>65</v>
      </c>
      <c r="N280" s="95" t="s">
        <v>65</v>
      </c>
      <c r="O280" s="94" t="s">
        <v>65</v>
      </c>
    </row>
    <row r="281" spans="1:15" ht="20.100000000000001" customHeight="1" thickBot="1" x14ac:dyDescent="0.25">
      <c r="B281" s="147" t="s">
        <v>6</v>
      </c>
      <c r="C281" s="159">
        <v>1</v>
      </c>
      <c r="D281" s="159">
        <v>1</v>
      </c>
      <c r="E281" s="159">
        <v>1</v>
      </c>
      <c r="F281" s="159">
        <v>1</v>
      </c>
      <c r="G281" s="159">
        <v>1</v>
      </c>
      <c r="H281" s="159">
        <v>1</v>
      </c>
      <c r="I281" s="159">
        <v>1</v>
      </c>
      <c r="J281" s="159">
        <v>1</v>
      </c>
      <c r="K281" s="159">
        <v>1</v>
      </c>
      <c r="L281" s="159">
        <v>1</v>
      </c>
      <c r="M281" s="159">
        <v>1</v>
      </c>
      <c r="N281" s="159">
        <v>1</v>
      </c>
      <c r="O281" s="159">
        <v>1</v>
      </c>
    </row>
    <row r="282" spans="1:15" ht="20.100000000000001" customHeight="1" thickTop="1" x14ac:dyDescent="0.2">
      <c r="B282" s="35"/>
      <c r="C282" s="117"/>
      <c r="D282" s="117"/>
      <c r="E282" s="117"/>
      <c r="F282" s="117"/>
      <c r="G282" s="117"/>
      <c r="H282" s="117"/>
      <c r="I282" s="117"/>
      <c r="J282" s="117"/>
      <c r="K282" s="117"/>
      <c r="L282" s="117"/>
      <c r="M282" s="117"/>
    </row>
    <row r="283" spans="1:15" ht="32.25" customHeight="1" x14ac:dyDescent="0.2">
      <c r="A283" s="247" t="s">
        <v>36</v>
      </c>
      <c r="B283" s="247"/>
      <c r="C283" s="247"/>
      <c r="D283" s="247"/>
      <c r="E283" s="247"/>
      <c r="F283" s="247"/>
      <c r="G283" s="247"/>
      <c r="H283" s="247"/>
      <c r="I283" s="247"/>
      <c r="J283" s="247"/>
      <c r="K283" s="247"/>
      <c r="L283" s="247"/>
      <c r="M283" s="247"/>
    </row>
    <row r="284" spans="1:15" x14ac:dyDescent="0.2">
      <c r="L284" s="20"/>
    </row>
    <row r="286" spans="1:15" x14ac:dyDescent="0.2">
      <c r="D286" s="12"/>
    </row>
    <row r="287" spans="1:15" x14ac:dyDescent="0.2">
      <c r="C287" s="20"/>
      <c r="D287" s="20"/>
      <c r="E287" s="20"/>
      <c r="F287" s="20"/>
      <c r="G287" s="20"/>
      <c r="H287" s="20"/>
      <c r="I287" s="20"/>
      <c r="J287" s="20"/>
      <c r="K287" s="20"/>
      <c r="L287" s="20"/>
      <c r="M287" s="20"/>
    </row>
    <row r="288" spans="1:15" x14ac:dyDescent="0.2">
      <c r="C288" s="20"/>
      <c r="D288" s="20"/>
      <c r="E288" s="20"/>
      <c r="F288" s="20"/>
      <c r="G288" s="20"/>
      <c r="H288" s="20"/>
      <c r="I288" s="20"/>
      <c r="J288" s="20"/>
      <c r="K288" s="20"/>
      <c r="L288" s="20"/>
      <c r="M288" s="20"/>
    </row>
    <row r="290" spans="4:13" x14ac:dyDescent="0.2">
      <c r="D290" s="20"/>
      <c r="E290" s="20"/>
    </row>
    <row r="291" spans="4:13" x14ac:dyDescent="0.2">
      <c r="E291" s="20"/>
      <c r="G291" s="20"/>
      <c r="I291" s="20"/>
      <c r="K291" s="20"/>
      <c r="M291" s="20"/>
    </row>
  </sheetData>
  <mergeCells count="11">
    <mergeCell ref="A1:M1"/>
    <mergeCell ref="A142:M142"/>
    <mergeCell ref="A3:A7"/>
    <mergeCell ref="A8:A37"/>
    <mergeCell ref="A283:M283"/>
    <mergeCell ref="A38:A74"/>
    <mergeCell ref="A75:A138"/>
    <mergeCell ref="A144:A148"/>
    <mergeCell ref="A149:A178"/>
    <mergeCell ref="A179:A215"/>
    <mergeCell ref="A216:A279"/>
  </mergeCells>
  <printOptions horizontalCentered="1"/>
  <pageMargins left="0.11811023622047245" right="0.11811023622047245" top="0.55118110236220474" bottom="0.55118110236220474" header="0.11811023622047245" footer="0.11811023622047245"/>
  <pageSetup paperSize="9" scale="50" fitToHeight="2"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9BB5-1E3E-4E77-B22A-5FD1C43E3B38}">
  <sheetPr>
    <pageSetUpPr fitToPage="1"/>
  </sheetPr>
  <dimension ref="A1:O246"/>
  <sheetViews>
    <sheetView showGridLines="0" showZeros="0" zoomScaleNormal="100" zoomScaleSheetLayoutView="100" workbookViewId="0">
      <selection activeCell="N16" sqref="N16"/>
    </sheetView>
  </sheetViews>
  <sheetFormatPr defaultRowHeight="15" x14ac:dyDescent="0.2"/>
  <cols>
    <col min="1" max="1" width="3.21875" style="194" bestFit="1" customWidth="1"/>
    <col min="2" max="2" width="30.77734375" style="1" customWidth="1"/>
    <col min="3" max="13" width="10.21875" style="1" customWidth="1"/>
    <col min="14" max="14" width="9.88671875" style="1" bestFit="1" customWidth="1"/>
    <col min="15" max="16384" width="8.88671875" style="1"/>
  </cols>
  <sheetData>
    <row r="1" spans="1:15" ht="32.25" customHeight="1" thickBot="1" x14ac:dyDescent="0.25">
      <c r="A1" s="245" t="s">
        <v>381</v>
      </c>
      <c r="B1" s="245"/>
      <c r="C1" s="245"/>
      <c r="D1" s="245"/>
      <c r="E1" s="245"/>
      <c r="F1" s="245"/>
      <c r="G1" s="245"/>
      <c r="H1" s="245"/>
      <c r="I1" s="245"/>
      <c r="J1" s="245"/>
      <c r="K1" s="245"/>
      <c r="L1" s="245"/>
      <c r="M1" s="245"/>
    </row>
    <row r="2" spans="1:15" ht="32.25" customHeight="1" thickTop="1" thickBot="1" x14ac:dyDescent="0.25">
      <c r="A2" s="192"/>
      <c r="B2" s="98" t="s">
        <v>219</v>
      </c>
      <c r="C2" s="100" t="s">
        <v>17</v>
      </c>
      <c r="D2" s="100" t="s">
        <v>18</v>
      </c>
      <c r="E2" s="100" t="s">
        <v>19</v>
      </c>
      <c r="F2" s="100" t="s">
        <v>20</v>
      </c>
      <c r="G2" s="100" t="s">
        <v>21</v>
      </c>
      <c r="H2" s="100" t="s">
        <v>22</v>
      </c>
      <c r="I2" s="100" t="s">
        <v>23</v>
      </c>
      <c r="J2" s="100" t="s">
        <v>24</v>
      </c>
      <c r="K2" s="100" t="s">
        <v>25</v>
      </c>
      <c r="L2" s="100" t="s">
        <v>26</v>
      </c>
      <c r="M2" s="100" t="s">
        <v>27</v>
      </c>
      <c r="N2" s="100" t="s">
        <v>28</v>
      </c>
      <c r="O2" s="100" t="s">
        <v>6</v>
      </c>
    </row>
    <row r="3" spans="1:15" ht="20.100000000000001" customHeight="1" thickTop="1" x14ac:dyDescent="0.2">
      <c r="A3" s="257" t="s">
        <v>43</v>
      </c>
      <c r="B3" s="60" t="s">
        <v>220</v>
      </c>
      <c r="C3" s="67">
        <v>9328</v>
      </c>
      <c r="D3" s="61">
        <v>8275</v>
      </c>
      <c r="E3" s="67">
        <v>8213</v>
      </c>
      <c r="F3" s="61">
        <v>7355</v>
      </c>
      <c r="G3" s="67">
        <v>8075</v>
      </c>
      <c r="H3" s="61">
        <v>8635</v>
      </c>
      <c r="I3" s="67">
        <v>8571</v>
      </c>
      <c r="J3" s="61">
        <v>8662</v>
      </c>
      <c r="K3" s="67">
        <v>8563</v>
      </c>
      <c r="L3" s="61">
        <v>8428</v>
      </c>
      <c r="M3" s="67">
        <v>8825</v>
      </c>
      <c r="N3" s="61">
        <v>8617</v>
      </c>
      <c r="O3" s="67">
        <v>101547</v>
      </c>
    </row>
    <row r="4" spans="1:15" ht="20.100000000000001" customHeight="1" x14ac:dyDescent="0.2">
      <c r="A4" s="258"/>
      <c r="B4" s="60" t="s">
        <v>221</v>
      </c>
      <c r="C4" s="68">
        <v>52</v>
      </c>
      <c r="D4" s="66">
        <v>56</v>
      </c>
      <c r="E4" s="68">
        <v>33</v>
      </c>
      <c r="F4" s="66">
        <v>32</v>
      </c>
      <c r="G4" s="68">
        <v>38</v>
      </c>
      <c r="H4" s="66">
        <v>39</v>
      </c>
      <c r="I4" s="68">
        <v>48</v>
      </c>
      <c r="J4" s="66">
        <v>30</v>
      </c>
      <c r="K4" s="68">
        <v>28</v>
      </c>
      <c r="L4" s="66">
        <v>28</v>
      </c>
      <c r="M4" s="68">
        <v>28</v>
      </c>
      <c r="N4" s="66">
        <v>31</v>
      </c>
      <c r="O4" s="68">
        <v>443</v>
      </c>
    </row>
    <row r="5" spans="1:15" ht="20.100000000000001" customHeight="1" x14ac:dyDescent="0.2">
      <c r="A5" s="258"/>
      <c r="B5" s="60" t="s">
        <v>222</v>
      </c>
      <c r="C5" s="68">
        <v>215</v>
      </c>
      <c r="D5" s="66">
        <v>157</v>
      </c>
      <c r="E5" s="68">
        <v>145</v>
      </c>
      <c r="F5" s="66">
        <v>120</v>
      </c>
      <c r="G5" s="68">
        <v>164</v>
      </c>
      <c r="H5" s="66">
        <v>153</v>
      </c>
      <c r="I5" s="68">
        <v>172</v>
      </c>
      <c r="J5" s="66">
        <v>118</v>
      </c>
      <c r="K5" s="68">
        <v>179</v>
      </c>
      <c r="L5" s="66">
        <v>136</v>
      </c>
      <c r="M5" s="68">
        <v>170</v>
      </c>
      <c r="N5" s="66">
        <v>140</v>
      </c>
      <c r="O5" s="68">
        <v>1869</v>
      </c>
    </row>
    <row r="6" spans="1:15" ht="20.100000000000001" customHeight="1" x14ac:dyDescent="0.2">
      <c r="A6" s="258"/>
      <c r="B6" s="60" t="s">
        <v>223</v>
      </c>
      <c r="C6" s="67">
        <v>92</v>
      </c>
      <c r="D6" s="61">
        <v>98</v>
      </c>
      <c r="E6" s="67">
        <v>82</v>
      </c>
      <c r="F6" s="61">
        <v>83</v>
      </c>
      <c r="G6" s="67">
        <v>89</v>
      </c>
      <c r="H6" s="61">
        <v>89</v>
      </c>
      <c r="I6" s="67">
        <v>95</v>
      </c>
      <c r="J6" s="61">
        <v>110</v>
      </c>
      <c r="K6" s="67">
        <v>84</v>
      </c>
      <c r="L6" s="61">
        <v>92</v>
      </c>
      <c r="M6" s="67">
        <v>79</v>
      </c>
      <c r="N6" s="61">
        <v>74</v>
      </c>
      <c r="O6" s="67">
        <v>1067</v>
      </c>
    </row>
    <row r="7" spans="1:15" customFormat="1" ht="20.100000000000001" customHeight="1" thickBot="1" x14ac:dyDescent="0.25">
      <c r="A7" s="259"/>
      <c r="B7" s="142" t="s">
        <v>224</v>
      </c>
      <c r="C7" s="143">
        <v>9687</v>
      </c>
      <c r="D7" s="143">
        <v>8586</v>
      </c>
      <c r="E7" s="143">
        <v>8473</v>
      </c>
      <c r="F7" s="143">
        <v>7590</v>
      </c>
      <c r="G7" s="143">
        <v>8366</v>
      </c>
      <c r="H7" s="143">
        <v>8916</v>
      </c>
      <c r="I7" s="143">
        <v>8886</v>
      </c>
      <c r="J7" s="143">
        <v>8920</v>
      </c>
      <c r="K7" s="143">
        <v>8854</v>
      </c>
      <c r="L7" s="143">
        <v>8684</v>
      </c>
      <c r="M7" s="143">
        <v>9102</v>
      </c>
      <c r="N7" s="143">
        <v>8862</v>
      </c>
      <c r="O7" s="143">
        <v>104926</v>
      </c>
    </row>
    <row r="8" spans="1:15" ht="20.100000000000001" customHeight="1" thickTop="1" x14ac:dyDescent="0.2">
      <c r="A8" s="257" t="s">
        <v>225</v>
      </c>
      <c r="B8" s="60" t="s">
        <v>226</v>
      </c>
      <c r="C8" s="67">
        <v>1</v>
      </c>
      <c r="D8" s="61"/>
      <c r="E8" s="67">
        <v>1</v>
      </c>
      <c r="F8" s="61">
        <v>2</v>
      </c>
      <c r="G8" s="67">
        <v>1</v>
      </c>
      <c r="H8" s="61"/>
      <c r="I8" s="67">
        <v>1</v>
      </c>
      <c r="J8" s="61">
        <v>1</v>
      </c>
      <c r="K8" s="67"/>
      <c r="L8" s="61">
        <v>1</v>
      </c>
      <c r="M8" s="67"/>
      <c r="N8" s="61">
        <v>1</v>
      </c>
      <c r="O8" s="67">
        <v>9</v>
      </c>
    </row>
    <row r="9" spans="1:15" ht="20.100000000000001" customHeight="1" x14ac:dyDescent="0.2">
      <c r="A9" s="258"/>
      <c r="B9" s="60" t="s">
        <v>227</v>
      </c>
      <c r="C9" s="68">
        <v>1</v>
      </c>
      <c r="D9" s="66">
        <v>4</v>
      </c>
      <c r="E9" s="68">
        <v>1</v>
      </c>
      <c r="F9" s="66"/>
      <c r="G9" s="68">
        <v>2</v>
      </c>
      <c r="H9" s="66">
        <v>1</v>
      </c>
      <c r="I9" s="68">
        <v>4</v>
      </c>
      <c r="J9" s="66"/>
      <c r="K9" s="68">
        <v>6</v>
      </c>
      <c r="L9" s="66">
        <v>3</v>
      </c>
      <c r="M9" s="68">
        <v>2</v>
      </c>
      <c r="N9" s="66"/>
      <c r="O9" s="68">
        <v>24</v>
      </c>
    </row>
    <row r="10" spans="1:15" ht="20.100000000000001" customHeight="1" x14ac:dyDescent="0.2">
      <c r="A10" s="258"/>
      <c r="B10" s="60" t="s">
        <v>228</v>
      </c>
      <c r="C10" s="68">
        <v>9</v>
      </c>
      <c r="D10" s="66">
        <v>5</v>
      </c>
      <c r="E10" s="68">
        <v>11</v>
      </c>
      <c r="F10" s="66">
        <v>6</v>
      </c>
      <c r="G10" s="68">
        <v>7</v>
      </c>
      <c r="H10" s="66">
        <v>10</v>
      </c>
      <c r="I10" s="68">
        <v>8</v>
      </c>
      <c r="J10" s="66">
        <v>3</v>
      </c>
      <c r="K10" s="68">
        <v>13</v>
      </c>
      <c r="L10" s="66">
        <v>11</v>
      </c>
      <c r="M10" s="68">
        <v>7</v>
      </c>
      <c r="N10" s="66">
        <v>11</v>
      </c>
      <c r="O10" s="68">
        <v>101</v>
      </c>
    </row>
    <row r="11" spans="1:15" ht="20.100000000000001" customHeight="1" x14ac:dyDescent="0.2">
      <c r="A11" s="258"/>
      <c r="B11" s="60" t="s">
        <v>229</v>
      </c>
      <c r="C11" s="68">
        <v>2</v>
      </c>
      <c r="D11" s="66"/>
      <c r="E11" s="68">
        <v>2</v>
      </c>
      <c r="F11" s="66">
        <v>1</v>
      </c>
      <c r="G11" s="68">
        <v>1</v>
      </c>
      <c r="H11" s="66">
        <v>7</v>
      </c>
      <c r="I11" s="68">
        <v>1</v>
      </c>
      <c r="J11" s="66">
        <v>5</v>
      </c>
      <c r="K11" s="68">
        <v>1</v>
      </c>
      <c r="L11" s="66">
        <v>1</v>
      </c>
      <c r="M11" s="68">
        <v>2</v>
      </c>
      <c r="N11" s="66">
        <v>5</v>
      </c>
      <c r="O11" s="68">
        <v>28</v>
      </c>
    </row>
    <row r="12" spans="1:15" ht="20.100000000000001" customHeight="1" x14ac:dyDescent="0.2">
      <c r="A12" s="258"/>
      <c r="B12" s="60" t="s">
        <v>230</v>
      </c>
      <c r="C12" s="68">
        <v>8</v>
      </c>
      <c r="D12" s="66">
        <v>3</v>
      </c>
      <c r="E12" s="68">
        <v>3</v>
      </c>
      <c r="F12" s="66">
        <v>3</v>
      </c>
      <c r="G12" s="68">
        <v>4</v>
      </c>
      <c r="H12" s="66">
        <v>2</v>
      </c>
      <c r="I12" s="68"/>
      <c r="J12" s="66">
        <v>6</v>
      </c>
      <c r="K12" s="68"/>
      <c r="L12" s="66">
        <v>3</v>
      </c>
      <c r="M12" s="68"/>
      <c r="N12" s="66">
        <v>4</v>
      </c>
      <c r="O12" s="68">
        <v>36</v>
      </c>
    </row>
    <row r="13" spans="1:15" ht="20.100000000000001" customHeight="1" x14ac:dyDescent="0.2">
      <c r="A13" s="258"/>
      <c r="B13" s="60" t="s">
        <v>231</v>
      </c>
      <c r="C13" s="68">
        <v>7</v>
      </c>
      <c r="D13" s="66">
        <v>5</v>
      </c>
      <c r="E13" s="68">
        <v>8</v>
      </c>
      <c r="F13" s="66">
        <v>3</v>
      </c>
      <c r="G13" s="68">
        <v>2</v>
      </c>
      <c r="H13" s="66">
        <v>7</v>
      </c>
      <c r="I13" s="68">
        <v>2</v>
      </c>
      <c r="J13" s="66">
        <v>3</v>
      </c>
      <c r="K13" s="68">
        <v>4</v>
      </c>
      <c r="L13" s="66">
        <v>2</v>
      </c>
      <c r="M13" s="68">
        <v>2</v>
      </c>
      <c r="N13" s="66">
        <v>1</v>
      </c>
      <c r="O13" s="68">
        <v>46</v>
      </c>
    </row>
    <row r="14" spans="1:15" ht="20.100000000000001" customHeight="1" x14ac:dyDescent="0.2">
      <c r="A14" s="258"/>
      <c r="B14" s="60" t="s">
        <v>232</v>
      </c>
      <c r="C14" s="68">
        <v>4</v>
      </c>
      <c r="D14" s="66">
        <v>1</v>
      </c>
      <c r="E14" s="68">
        <v>6</v>
      </c>
      <c r="F14" s="66">
        <v>2</v>
      </c>
      <c r="G14" s="68"/>
      <c r="H14" s="66">
        <v>4</v>
      </c>
      <c r="I14" s="68">
        <v>2</v>
      </c>
      <c r="J14" s="66">
        <v>1</v>
      </c>
      <c r="K14" s="68">
        <v>2</v>
      </c>
      <c r="L14" s="66">
        <v>3</v>
      </c>
      <c r="M14" s="68">
        <v>1</v>
      </c>
      <c r="N14" s="66">
        <v>2</v>
      </c>
      <c r="O14" s="68">
        <v>28</v>
      </c>
    </row>
    <row r="15" spans="1:15" ht="20.100000000000001" customHeight="1" x14ac:dyDescent="0.2">
      <c r="A15" s="258"/>
      <c r="B15" s="60" t="s">
        <v>233</v>
      </c>
      <c r="C15" s="68">
        <v>3</v>
      </c>
      <c r="D15" s="66">
        <v>2</v>
      </c>
      <c r="E15" s="68">
        <v>1</v>
      </c>
      <c r="F15" s="66">
        <v>1</v>
      </c>
      <c r="G15" s="68"/>
      <c r="H15" s="66">
        <v>2</v>
      </c>
      <c r="I15" s="68">
        <v>2</v>
      </c>
      <c r="J15" s="66">
        <v>1</v>
      </c>
      <c r="K15" s="68">
        <v>2</v>
      </c>
      <c r="L15" s="66">
        <v>1</v>
      </c>
      <c r="M15" s="68">
        <v>2</v>
      </c>
      <c r="N15" s="66"/>
      <c r="O15" s="68">
        <v>17</v>
      </c>
    </row>
    <row r="16" spans="1:15" ht="20.100000000000001" customHeight="1" x14ac:dyDescent="0.2">
      <c r="A16" s="258"/>
      <c r="B16" s="60" t="s">
        <v>234</v>
      </c>
      <c r="C16" s="68">
        <v>4</v>
      </c>
      <c r="D16" s="66">
        <v>2</v>
      </c>
      <c r="E16" s="68">
        <v>7</v>
      </c>
      <c r="F16" s="66">
        <v>6</v>
      </c>
      <c r="G16" s="68">
        <v>4</v>
      </c>
      <c r="H16" s="66">
        <v>6</v>
      </c>
      <c r="I16" s="68">
        <v>5</v>
      </c>
      <c r="J16" s="66">
        <v>6</v>
      </c>
      <c r="K16" s="68">
        <v>3</v>
      </c>
      <c r="L16" s="66">
        <v>5</v>
      </c>
      <c r="M16" s="68">
        <v>2</v>
      </c>
      <c r="N16" s="66">
        <v>2</v>
      </c>
      <c r="O16" s="68">
        <v>52</v>
      </c>
    </row>
    <row r="17" spans="1:15" ht="20.100000000000001" customHeight="1" x14ac:dyDescent="0.2">
      <c r="A17" s="258"/>
      <c r="B17" s="60" t="s">
        <v>235</v>
      </c>
      <c r="C17" s="68">
        <v>6</v>
      </c>
      <c r="D17" s="66">
        <v>16</v>
      </c>
      <c r="E17" s="68">
        <v>11</v>
      </c>
      <c r="F17" s="66">
        <v>4</v>
      </c>
      <c r="G17" s="68">
        <v>6</v>
      </c>
      <c r="H17" s="66">
        <v>7</v>
      </c>
      <c r="I17" s="68">
        <v>3</v>
      </c>
      <c r="J17" s="66">
        <v>3</v>
      </c>
      <c r="K17" s="68">
        <v>6</v>
      </c>
      <c r="L17" s="66">
        <v>4</v>
      </c>
      <c r="M17" s="68">
        <v>5</v>
      </c>
      <c r="N17" s="66">
        <v>9</v>
      </c>
      <c r="O17" s="68">
        <v>80</v>
      </c>
    </row>
    <row r="18" spans="1:15" ht="20.100000000000001" customHeight="1" x14ac:dyDescent="0.2">
      <c r="A18" s="258"/>
      <c r="B18" s="60" t="s">
        <v>236</v>
      </c>
      <c r="C18" s="68">
        <v>11</v>
      </c>
      <c r="D18" s="66">
        <v>9</v>
      </c>
      <c r="E18" s="68">
        <v>9</v>
      </c>
      <c r="F18" s="66">
        <v>10</v>
      </c>
      <c r="G18" s="68">
        <v>6</v>
      </c>
      <c r="H18" s="66">
        <v>9</v>
      </c>
      <c r="I18" s="68">
        <v>7</v>
      </c>
      <c r="J18" s="66">
        <v>9</v>
      </c>
      <c r="K18" s="68">
        <v>5</v>
      </c>
      <c r="L18" s="66">
        <v>4</v>
      </c>
      <c r="M18" s="68">
        <v>8</v>
      </c>
      <c r="N18" s="66">
        <v>3</v>
      </c>
      <c r="O18" s="68">
        <v>90</v>
      </c>
    </row>
    <row r="19" spans="1:15" ht="20.100000000000001" customHeight="1" x14ac:dyDescent="0.2">
      <c r="A19" s="258"/>
      <c r="B19" s="60" t="s">
        <v>237</v>
      </c>
      <c r="C19" s="68">
        <v>10</v>
      </c>
      <c r="D19" s="66">
        <v>11</v>
      </c>
      <c r="E19" s="68">
        <v>9</v>
      </c>
      <c r="F19" s="66">
        <v>9</v>
      </c>
      <c r="G19" s="68">
        <v>12</v>
      </c>
      <c r="H19" s="66">
        <v>20</v>
      </c>
      <c r="I19" s="68">
        <v>4</v>
      </c>
      <c r="J19" s="66">
        <v>10</v>
      </c>
      <c r="K19" s="68">
        <v>9</v>
      </c>
      <c r="L19" s="66">
        <v>8</v>
      </c>
      <c r="M19" s="68">
        <v>5</v>
      </c>
      <c r="N19" s="66">
        <v>8</v>
      </c>
      <c r="O19" s="68">
        <v>115</v>
      </c>
    </row>
    <row r="20" spans="1:15" ht="20.100000000000001" customHeight="1" x14ac:dyDescent="0.2">
      <c r="A20" s="258"/>
      <c r="B20" s="60" t="s">
        <v>238</v>
      </c>
      <c r="C20" s="68">
        <v>10</v>
      </c>
      <c r="D20" s="66">
        <v>6</v>
      </c>
      <c r="E20" s="68">
        <v>3</v>
      </c>
      <c r="F20" s="66">
        <v>6</v>
      </c>
      <c r="G20" s="68">
        <v>2</v>
      </c>
      <c r="H20" s="66">
        <v>6</v>
      </c>
      <c r="I20" s="68">
        <v>8</v>
      </c>
      <c r="J20" s="66">
        <v>7</v>
      </c>
      <c r="K20" s="68">
        <v>8</v>
      </c>
      <c r="L20" s="66">
        <v>2</v>
      </c>
      <c r="M20" s="68">
        <v>7</v>
      </c>
      <c r="N20" s="66">
        <v>2</v>
      </c>
      <c r="O20" s="68">
        <v>67</v>
      </c>
    </row>
    <row r="21" spans="1:15" ht="20.100000000000001" customHeight="1" x14ac:dyDescent="0.2">
      <c r="A21" s="258"/>
      <c r="B21" s="60" t="s">
        <v>239</v>
      </c>
      <c r="C21" s="68"/>
      <c r="D21" s="66"/>
      <c r="E21" s="68"/>
      <c r="F21" s="66"/>
      <c r="G21" s="68"/>
      <c r="H21" s="66">
        <v>1</v>
      </c>
      <c r="I21" s="68"/>
      <c r="J21" s="66"/>
      <c r="K21" s="68"/>
      <c r="L21" s="66"/>
      <c r="M21" s="68">
        <v>2</v>
      </c>
      <c r="N21" s="66"/>
      <c r="O21" s="68">
        <v>3</v>
      </c>
    </row>
    <row r="22" spans="1:15" ht="20.100000000000001" customHeight="1" x14ac:dyDescent="0.2">
      <c r="A22" s="258"/>
      <c r="B22" s="60" t="s">
        <v>240</v>
      </c>
      <c r="C22" s="68">
        <v>74</v>
      </c>
      <c r="D22" s="66">
        <v>129</v>
      </c>
      <c r="E22" s="68">
        <v>75</v>
      </c>
      <c r="F22" s="66">
        <v>125</v>
      </c>
      <c r="G22" s="68">
        <v>119</v>
      </c>
      <c r="H22" s="66">
        <v>180</v>
      </c>
      <c r="I22" s="68">
        <v>94</v>
      </c>
      <c r="J22" s="66">
        <v>101</v>
      </c>
      <c r="K22" s="68">
        <v>55</v>
      </c>
      <c r="L22" s="66">
        <v>56</v>
      </c>
      <c r="M22" s="68">
        <v>43</v>
      </c>
      <c r="N22" s="66">
        <v>82</v>
      </c>
      <c r="O22" s="68">
        <v>1133</v>
      </c>
    </row>
    <row r="23" spans="1:15" ht="20.100000000000001" customHeight="1" x14ac:dyDescent="0.2">
      <c r="A23" s="258"/>
      <c r="B23" s="60" t="s">
        <v>241</v>
      </c>
      <c r="C23" s="68">
        <v>2</v>
      </c>
      <c r="D23" s="66">
        <v>3</v>
      </c>
      <c r="E23" s="68"/>
      <c r="F23" s="66">
        <v>1</v>
      </c>
      <c r="G23" s="68">
        <v>3</v>
      </c>
      <c r="H23" s="66">
        <v>2</v>
      </c>
      <c r="I23" s="68">
        <v>1</v>
      </c>
      <c r="J23" s="66">
        <v>3</v>
      </c>
      <c r="K23" s="68"/>
      <c r="L23" s="66">
        <v>1</v>
      </c>
      <c r="M23" s="68"/>
      <c r="N23" s="66">
        <v>4</v>
      </c>
      <c r="O23" s="68">
        <v>20</v>
      </c>
    </row>
    <row r="24" spans="1:15" ht="20.100000000000001" customHeight="1" x14ac:dyDescent="0.2">
      <c r="A24" s="258"/>
      <c r="B24" s="60" t="s">
        <v>242</v>
      </c>
      <c r="C24" s="68">
        <v>3</v>
      </c>
      <c r="D24" s="66">
        <v>6</v>
      </c>
      <c r="E24" s="68">
        <v>2</v>
      </c>
      <c r="F24" s="66">
        <v>2</v>
      </c>
      <c r="G24" s="68">
        <v>3</v>
      </c>
      <c r="H24" s="66">
        <v>7</v>
      </c>
      <c r="I24" s="68">
        <v>2</v>
      </c>
      <c r="J24" s="66"/>
      <c r="K24" s="68">
        <v>1</v>
      </c>
      <c r="L24" s="66">
        <v>3</v>
      </c>
      <c r="M24" s="68">
        <v>4</v>
      </c>
      <c r="N24" s="66">
        <v>1</v>
      </c>
      <c r="O24" s="68">
        <v>34</v>
      </c>
    </row>
    <row r="25" spans="1:15" ht="20.100000000000001" customHeight="1" x14ac:dyDescent="0.2">
      <c r="A25" s="258"/>
      <c r="B25" s="60" t="s">
        <v>243</v>
      </c>
      <c r="C25" s="68"/>
      <c r="D25" s="66">
        <v>1</v>
      </c>
      <c r="E25" s="68">
        <v>1</v>
      </c>
      <c r="F25" s="66">
        <v>2</v>
      </c>
      <c r="G25" s="68"/>
      <c r="H25" s="66">
        <v>1</v>
      </c>
      <c r="I25" s="68">
        <v>1</v>
      </c>
      <c r="J25" s="66">
        <v>2</v>
      </c>
      <c r="K25" s="68">
        <v>1</v>
      </c>
      <c r="L25" s="66">
        <v>1</v>
      </c>
      <c r="M25" s="68"/>
      <c r="N25" s="66">
        <v>2</v>
      </c>
      <c r="O25" s="68">
        <v>12</v>
      </c>
    </row>
    <row r="26" spans="1:15" ht="20.100000000000001" customHeight="1" x14ac:dyDescent="0.2">
      <c r="A26" s="258"/>
      <c r="B26" s="60" t="s">
        <v>244</v>
      </c>
      <c r="C26" s="68">
        <v>4</v>
      </c>
      <c r="D26" s="66">
        <v>3</v>
      </c>
      <c r="E26" s="68">
        <v>2</v>
      </c>
      <c r="F26" s="66">
        <v>4</v>
      </c>
      <c r="G26" s="68"/>
      <c r="H26" s="66">
        <v>1</v>
      </c>
      <c r="I26" s="68"/>
      <c r="J26" s="66">
        <v>1</v>
      </c>
      <c r="K26" s="68">
        <v>3</v>
      </c>
      <c r="L26" s="66">
        <v>1</v>
      </c>
      <c r="M26" s="68">
        <v>2</v>
      </c>
      <c r="N26" s="66">
        <v>6</v>
      </c>
      <c r="O26" s="68">
        <v>27</v>
      </c>
    </row>
    <row r="27" spans="1:15" ht="20.100000000000001" customHeight="1" x14ac:dyDescent="0.2">
      <c r="A27" s="258"/>
      <c r="B27" s="60" t="s">
        <v>245</v>
      </c>
      <c r="C27" s="68">
        <v>3</v>
      </c>
      <c r="D27" s="66">
        <v>1</v>
      </c>
      <c r="E27" s="68">
        <v>2</v>
      </c>
      <c r="F27" s="66"/>
      <c r="G27" s="68">
        <v>2</v>
      </c>
      <c r="H27" s="66">
        <v>1</v>
      </c>
      <c r="I27" s="68">
        <v>2</v>
      </c>
      <c r="J27" s="66"/>
      <c r="K27" s="68">
        <v>2</v>
      </c>
      <c r="L27" s="66">
        <v>1</v>
      </c>
      <c r="M27" s="68">
        <v>2</v>
      </c>
      <c r="N27" s="66">
        <v>5</v>
      </c>
      <c r="O27" s="68">
        <v>21</v>
      </c>
    </row>
    <row r="28" spans="1:15" ht="20.100000000000001" customHeight="1" x14ac:dyDescent="0.2">
      <c r="A28" s="258"/>
      <c r="B28" s="60" t="s">
        <v>246</v>
      </c>
      <c r="C28" s="68">
        <v>51</v>
      </c>
      <c r="D28" s="66">
        <v>45</v>
      </c>
      <c r="E28" s="68">
        <v>40</v>
      </c>
      <c r="F28" s="66">
        <v>35</v>
      </c>
      <c r="G28" s="68">
        <v>35</v>
      </c>
      <c r="H28" s="66">
        <v>45</v>
      </c>
      <c r="I28" s="68">
        <v>27</v>
      </c>
      <c r="J28" s="66">
        <v>36</v>
      </c>
      <c r="K28" s="68">
        <v>39</v>
      </c>
      <c r="L28" s="66">
        <v>22</v>
      </c>
      <c r="M28" s="68">
        <v>30</v>
      </c>
      <c r="N28" s="66">
        <v>26</v>
      </c>
      <c r="O28" s="68">
        <v>431</v>
      </c>
    </row>
    <row r="29" spans="1:15" ht="20.100000000000001" customHeight="1" x14ac:dyDescent="0.2">
      <c r="A29" s="258"/>
      <c r="B29" s="60" t="s">
        <v>247</v>
      </c>
      <c r="C29" s="68">
        <v>99</v>
      </c>
      <c r="D29" s="66">
        <v>76</v>
      </c>
      <c r="E29" s="68">
        <v>111</v>
      </c>
      <c r="F29" s="66">
        <v>82</v>
      </c>
      <c r="G29" s="68">
        <v>100</v>
      </c>
      <c r="H29" s="66">
        <v>92</v>
      </c>
      <c r="I29" s="68">
        <v>111</v>
      </c>
      <c r="J29" s="66">
        <v>72</v>
      </c>
      <c r="K29" s="68">
        <v>74</v>
      </c>
      <c r="L29" s="66">
        <v>58</v>
      </c>
      <c r="M29" s="68">
        <v>63</v>
      </c>
      <c r="N29" s="66">
        <v>58</v>
      </c>
      <c r="O29" s="68">
        <v>996</v>
      </c>
    </row>
    <row r="30" spans="1:15" ht="20.100000000000001" customHeight="1" x14ac:dyDescent="0.2">
      <c r="A30" s="258"/>
      <c r="B30" s="60" t="s">
        <v>248</v>
      </c>
      <c r="C30" s="68">
        <v>49</v>
      </c>
      <c r="D30" s="66">
        <v>47</v>
      </c>
      <c r="E30" s="68">
        <v>52</v>
      </c>
      <c r="F30" s="66">
        <v>37</v>
      </c>
      <c r="G30" s="68">
        <v>41</v>
      </c>
      <c r="H30" s="66">
        <v>37</v>
      </c>
      <c r="I30" s="68">
        <v>36</v>
      </c>
      <c r="J30" s="66">
        <v>23</v>
      </c>
      <c r="K30" s="68">
        <v>30</v>
      </c>
      <c r="L30" s="66">
        <v>35</v>
      </c>
      <c r="M30" s="68">
        <v>29</v>
      </c>
      <c r="N30" s="66">
        <v>30</v>
      </c>
      <c r="O30" s="68">
        <v>446</v>
      </c>
    </row>
    <row r="31" spans="1:15" ht="20.100000000000001" customHeight="1" x14ac:dyDescent="0.2">
      <c r="A31" s="258"/>
      <c r="B31" s="60" t="s">
        <v>249</v>
      </c>
      <c r="C31" s="68">
        <v>81</v>
      </c>
      <c r="D31" s="66">
        <v>101</v>
      </c>
      <c r="E31" s="68">
        <v>57</v>
      </c>
      <c r="F31" s="66">
        <v>62</v>
      </c>
      <c r="G31" s="68">
        <v>52</v>
      </c>
      <c r="H31" s="66">
        <v>109</v>
      </c>
      <c r="I31" s="68">
        <v>70</v>
      </c>
      <c r="J31" s="66">
        <v>92</v>
      </c>
      <c r="K31" s="68">
        <v>64</v>
      </c>
      <c r="L31" s="66">
        <v>70</v>
      </c>
      <c r="M31" s="68">
        <v>45</v>
      </c>
      <c r="N31" s="66">
        <v>65</v>
      </c>
      <c r="O31" s="68">
        <v>868</v>
      </c>
    </row>
    <row r="32" spans="1:15" ht="20.100000000000001" customHeight="1" x14ac:dyDescent="0.2">
      <c r="A32" s="258"/>
      <c r="B32" s="60" t="s">
        <v>250</v>
      </c>
      <c r="C32" s="68">
        <v>1</v>
      </c>
      <c r="D32" s="66">
        <v>5</v>
      </c>
      <c r="E32" s="68">
        <v>5</v>
      </c>
      <c r="F32" s="66">
        <v>2</v>
      </c>
      <c r="G32" s="68"/>
      <c r="H32" s="66">
        <v>7</v>
      </c>
      <c r="I32" s="68">
        <v>1</v>
      </c>
      <c r="J32" s="66">
        <v>4</v>
      </c>
      <c r="K32" s="68">
        <v>2</v>
      </c>
      <c r="L32" s="66">
        <v>4</v>
      </c>
      <c r="M32" s="68">
        <v>1</v>
      </c>
      <c r="N32" s="66">
        <v>1</v>
      </c>
      <c r="O32" s="68">
        <v>33</v>
      </c>
    </row>
    <row r="33" spans="1:15" ht="20.100000000000001" customHeight="1" x14ac:dyDescent="0.2">
      <c r="A33" s="258"/>
      <c r="B33" s="60" t="s">
        <v>251</v>
      </c>
      <c r="C33" s="68"/>
      <c r="D33" s="66"/>
      <c r="E33" s="68"/>
      <c r="F33" s="66"/>
      <c r="G33" s="68"/>
      <c r="H33" s="66"/>
      <c r="I33" s="68">
        <v>1</v>
      </c>
      <c r="J33" s="66">
        <v>1</v>
      </c>
      <c r="K33" s="68"/>
      <c r="L33" s="66"/>
      <c r="M33" s="68"/>
      <c r="N33" s="66"/>
      <c r="O33" s="68">
        <v>2</v>
      </c>
    </row>
    <row r="34" spans="1:15" ht="20.100000000000001" customHeight="1" x14ac:dyDescent="0.2">
      <c r="A34" s="258"/>
      <c r="B34" s="60" t="s">
        <v>252</v>
      </c>
      <c r="C34" s="68">
        <v>268</v>
      </c>
      <c r="D34" s="66">
        <v>251</v>
      </c>
      <c r="E34" s="68">
        <v>246</v>
      </c>
      <c r="F34" s="66">
        <v>187</v>
      </c>
      <c r="G34" s="68">
        <v>196</v>
      </c>
      <c r="H34" s="66">
        <v>194</v>
      </c>
      <c r="I34" s="68">
        <v>212</v>
      </c>
      <c r="J34" s="66">
        <v>147</v>
      </c>
      <c r="K34" s="68">
        <v>106</v>
      </c>
      <c r="L34" s="66">
        <v>93</v>
      </c>
      <c r="M34" s="68">
        <v>89</v>
      </c>
      <c r="N34" s="66">
        <v>78</v>
      </c>
      <c r="O34" s="68">
        <v>2067</v>
      </c>
    </row>
    <row r="35" spans="1:15" ht="20.100000000000001" customHeight="1" x14ac:dyDescent="0.2">
      <c r="A35" s="258"/>
      <c r="B35" s="60" t="s">
        <v>253</v>
      </c>
      <c r="C35" s="68">
        <v>3</v>
      </c>
      <c r="D35" s="66">
        <v>6</v>
      </c>
      <c r="E35" s="68">
        <v>3</v>
      </c>
      <c r="F35" s="66"/>
      <c r="G35" s="68">
        <v>3</v>
      </c>
      <c r="H35" s="66">
        <v>2</v>
      </c>
      <c r="I35" s="68">
        <v>5</v>
      </c>
      <c r="J35" s="66">
        <v>2</v>
      </c>
      <c r="K35" s="68">
        <v>2</v>
      </c>
      <c r="L35" s="66">
        <v>2</v>
      </c>
      <c r="M35" s="68">
        <v>1</v>
      </c>
      <c r="N35" s="66">
        <v>2</v>
      </c>
      <c r="O35" s="68">
        <v>31</v>
      </c>
    </row>
    <row r="36" spans="1:15" ht="20.100000000000001" customHeight="1" x14ac:dyDescent="0.2">
      <c r="A36" s="258"/>
      <c r="B36" s="60" t="s">
        <v>254</v>
      </c>
      <c r="C36" s="67">
        <v>1</v>
      </c>
      <c r="D36" s="61">
        <v>2</v>
      </c>
      <c r="E36" s="67"/>
      <c r="F36" s="61">
        <v>2</v>
      </c>
      <c r="G36" s="67">
        <v>3</v>
      </c>
      <c r="H36" s="61">
        <v>4</v>
      </c>
      <c r="I36" s="67">
        <v>1</v>
      </c>
      <c r="J36" s="61"/>
      <c r="K36" s="67"/>
      <c r="L36" s="61">
        <v>1</v>
      </c>
      <c r="M36" s="67">
        <v>2</v>
      </c>
      <c r="N36" s="61"/>
      <c r="O36" s="67">
        <v>16</v>
      </c>
    </row>
    <row r="37" spans="1:15" customFormat="1" ht="20.100000000000001" customHeight="1" thickBot="1" x14ac:dyDescent="0.25">
      <c r="A37" s="259"/>
      <c r="B37" s="142" t="s">
        <v>224</v>
      </c>
      <c r="C37" s="143">
        <v>715</v>
      </c>
      <c r="D37" s="143">
        <v>740</v>
      </c>
      <c r="E37" s="143">
        <v>668</v>
      </c>
      <c r="F37" s="143">
        <v>594</v>
      </c>
      <c r="G37" s="143">
        <v>604</v>
      </c>
      <c r="H37" s="143">
        <v>764</v>
      </c>
      <c r="I37" s="143">
        <v>611</v>
      </c>
      <c r="J37" s="143">
        <v>539</v>
      </c>
      <c r="K37" s="143">
        <v>438</v>
      </c>
      <c r="L37" s="143">
        <v>396</v>
      </c>
      <c r="M37" s="143">
        <v>356</v>
      </c>
      <c r="N37" s="143">
        <v>408</v>
      </c>
      <c r="O37" s="143">
        <v>6833</v>
      </c>
    </row>
    <row r="38" spans="1:15" ht="20.100000000000001" customHeight="1" thickTop="1" x14ac:dyDescent="0.2">
      <c r="A38" s="262" t="s">
        <v>255</v>
      </c>
      <c r="B38" s="60" t="s">
        <v>258</v>
      </c>
      <c r="C38" s="67">
        <v>1</v>
      </c>
      <c r="D38" s="61"/>
      <c r="E38" s="67"/>
      <c r="F38" s="61">
        <v>1</v>
      </c>
      <c r="G38" s="67"/>
      <c r="H38" s="61">
        <v>1</v>
      </c>
      <c r="I38" s="67"/>
      <c r="J38" s="61"/>
      <c r="K38" s="67"/>
      <c r="L38" s="61"/>
      <c r="M38" s="67"/>
      <c r="N38" s="61"/>
      <c r="O38" s="67">
        <v>3</v>
      </c>
    </row>
    <row r="39" spans="1:15" ht="20.100000000000001" customHeight="1" x14ac:dyDescent="0.2">
      <c r="A39" s="260"/>
      <c r="B39" s="60" t="s">
        <v>259</v>
      </c>
      <c r="C39" s="68"/>
      <c r="D39" s="66"/>
      <c r="E39" s="68"/>
      <c r="F39" s="66"/>
      <c r="G39" s="68">
        <v>1</v>
      </c>
      <c r="H39" s="66"/>
      <c r="I39" s="68"/>
      <c r="J39" s="66"/>
      <c r="K39" s="68"/>
      <c r="L39" s="66"/>
      <c r="M39" s="68">
        <v>1</v>
      </c>
      <c r="N39" s="66"/>
      <c r="O39" s="68">
        <v>2</v>
      </c>
    </row>
    <row r="40" spans="1:15" ht="20.100000000000001" customHeight="1" x14ac:dyDescent="0.2">
      <c r="A40" s="260"/>
      <c r="B40" s="60" t="s">
        <v>263</v>
      </c>
      <c r="C40" s="68">
        <v>31</v>
      </c>
      <c r="D40" s="66">
        <v>34</v>
      </c>
      <c r="E40" s="68">
        <v>24</v>
      </c>
      <c r="F40" s="66">
        <v>27</v>
      </c>
      <c r="G40" s="68">
        <v>33</v>
      </c>
      <c r="H40" s="66">
        <v>36</v>
      </c>
      <c r="I40" s="68">
        <v>45</v>
      </c>
      <c r="J40" s="66">
        <v>42</v>
      </c>
      <c r="K40" s="68">
        <v>34</v>
      </c>
      <c r="L40" s="66">
        <v>39</v>
      </c>
      <c r="M40" s="68">
        <v>38</v>
      </c>
      <c r="N40" s="66">
        <v>45</v>
      </c>
      <c r="O40" s="68">
        <v>428</v>
      </c>
    </row>
    <row r="41" spans="1:15" ht="20.100000000000001" customHeight="1" x14ac:dyDescent="0.2">
      <c r="A41" s="260"/>
      <c r="B41" s="60" t="s">
        <v>264</v>
      </c>
      <c r="C41" s="68"/>
      <c r="D41" s="66"/>
      <c r="E41" s="68"/>
      <c r="F41" s="66"/>
      <c r="G41" s="68"/>
      <c r="H41" s="66"/>
      <c r="I41" s="68">
        <v>1</v>
      </c>
      <c r="J41" s="66"/>
      <c r="K41" s="68"/>
      <c r="L41" s="66"/>
      <c r="M41" s="68"/>
      <c r="N41" s="66">
        <v>1</v>
      </c>
      <c r="O41" s="68">
        <v>2</v>
      </c>
    </row>
    <row r="42" spans="1:15" ht="20.100000000000001" customHeight="1" x14ac:dyDescent="0.2">
      <c r="A42" s="260"/>
      <c r="B42" s="60" t="s">
        <v>266</v>
      </c>
      <c r="C42" s="68">
        <v>1</v>
      </c>
      <c r="D42" s="66"/>
      <c r="E42" s="68"/>
      <c r="F42" s="66"/>
      <c r="G42" s="68"/>
      <c r="H42" s="66"/>
      <c r="I42" s="68"/>
      <c r="J42" s="66">
        <v>1</v>
      </c>
      <c r="K42" s="68"/>
      <c r="L42" s="66"/>
      <c r="M42" s="68"/>
      <c r="N42" s="66"/>
      <c r="O42" s="68">
        <v>2</v>
      </c>
    </row>
    <row r="43" spans="1:15" ht="20.100000000000001" customHeight="1" x14ac:dyDescent="0.2">
      <c r="A43" s="260"/>
      <c r="B43" s="60" t="s">
        <v>267</v>
      </c>
      <c r="C43" s="68"/>
      <c r="D43" s="66"/>
      <c r="E43" s="68">
        <v>3</v>
      </c>
      <c r="F43" s="66"/>
      <c r="G43" s="68">
        <v>1</v>
      </c>
      <c r="H43" s="66"/>
      <c r="I43" s="68">
        <v>2</v>
      </c>
      <c r="J43" s="66">
        <v>2</v>
      </c>
      <c r="K43" s="68">
        <v>2</v>
      </c>
      <c r="L43" s="66">
        <v>2</v>
      </c>
      <c r="M43" s="68"/>
      <c r="N43" s="66">
        <v>2</v>
      </c>
      <c r="O43" s="68">
        <v>14</v>
      </c>
    </row>
    <row r="44" spans="1:15" ht="20.100000000000001" customHeight="1" x14ac:dyDescent="0.2">
      <c r="A44" s="260"/>
      <c r="B44" s="60" t="s">
        <v>268</v>
      </c>
      <c r="C44" s="68"/>
      <c r="D44" s="66"/>
      <c r="E44" s="68"/>
      <c r="F44" s="66"/>
      <c r="G44" s="68"/>
      <c r="H44" s="66"/>
      <c r="I44" s="68"/>
      <c r="J44" s="66">
        <v>1</v>
      </c>
      <c r="K44" s="68"/>
      <c r="L44" s="66"/>
      <c r="M44" s="68"/>
      <c r="N44" s="66"/>
      <c r="O44" s="68">
        <v>1</v>
      </c>
    </row>
    <row r="45" spans="1:15" ht="20.100000000000001" customHeight="1" x14ac:dyDescent="0.2">
      <c r="A45" s="260"/>
      <c r="B45" s="60" t="s">
        <v>273</v>
      </c>
      <c r="C45" s="68">
        <v>4</v>
      </c>
      <c r="D45" s="66">
        <v>2</v>
      </c>
      <c r="E45" s="68">
        <v>2</v>
      </c>
      <c r="F45" s="66">
        <v>1</v>
      </c>
      <c r="G45" s="68"/>
      <c r="H45" s="66">
        <v>3</v>
      </c>
      <c r="I45" s="68">
        <v>2</v>
      </c>
      <c r="J45" s="66"/>
      <c r="K45" s="68">
        <v>1</v>
      </c>
      <c r="L45" s="66">
        <v>3</v>
      </c>
      <c r="M45" s="68">
        <v>2</v>
      </c>
      <c r="N45" s="66">
        <v>2</v>
      </c>
      <c r="O45" s="68">
        <v>22</v>
      </c>
    </row>
    <row r="46" spans="1:15" ht="20.100000000000001" customHeight="1" x14ac:dyDescent="0.2">
      <c r="A46" s="260"/>
      <c r="B46" s="60" t="s">
        <v>274</v>
      </c>
      <c r="C46" s="68"/>
      <c r="D46" s="66"/>
      <c r="E46" s="68"/>
      <c r="F46" s="66"/>
      <c r="G46" s="68"/>
      <c r="H46" s="66"/>
      <c r="I46" s="68"/>
      <c r="J46" s="66">
        <v>2</v>
      </c>
      <c r="K46" s="68"/>
      <c r="L46" s="66"/>
      <c r="M46" s="68">
        <v>2</v>
      </c>
      <c r="N46" s="66">
        <v>1</v>
      </c>
      <c r="O46" s="68">
        <v>5</v>
      </c>
    </row>
    <row r="47" spans="1:15" ht="20.100000000000001" customHeight="1" x14ac:dyDescent="0.2">
      <c r="A47" s="260"/>
      <c r="B47" s="60" t="s">
        <v>277</v>
      </c>
      <c r="C47" s="68"/>
      <c r="D47" s="66">
        <v>1</v>
      </c>
      <c r="E47" s="68">
        <v>1</v>
      </c>
      <c r="F47" s="66"/>
      <c r="G47" s="68"/>
      <c r="H47" s="66">
        <v>2</v>
      </c>
      <c r="I47" s="68"/>
      <c r="J47" s="66">
        <v>2</v>
      </c>
      <c r="K47" s="68">
        <v>2</v>
      </c>
      <c r="L47" s="66">
        <v>1</v>
      </c>
      <c r="M47" s="68"/>
      <c r="N47" s="66"/>
      <c r="O47" s="68">
        <v>9</v>
      </c>
    </row>
    <row r="48" spans="1:15" ht="20.100000000000001" customHeight="1" x14ac:dyDescent="0.2">
      <c r="A48" s="260"/>
      <c r="B48" s="60" t="s">
        <v>278</v>
      </c>
      <c r="C48" s="68">
        <v>5</v>
      </c>
      <c r="D48" s="66">
        <v>4</v>
      </c>
      <c r="E48" s="68">
        <v>4</v>
      </c>
      <c r="F48" s="66">
        <v>4</v>
      </c>
      <c r="G48" s="68">
        <v>10</v>
      </c>
      <c r="H48" s="66">
        <v>3</v>
      </c>
      <c r="I48" s="68">
        <v>8</v>
      </c>
      <c r="J48" s="66">
        <v>4</v>
      </c>
      <c r="K48" s="68">
        <v>2</v>
      </c>
      <c r="L48" s="66">
        <v>6</v>
      </c>
      <c r="M48" s="68">
        <v>10</v>
      </c>
      <c r="N48" s="66">
        <v>8</v>
      </c>
      <c r="O48" s="68">
        <v>68</v>
      </c>
    </row>
    <row r="49" spans="1:15" ht="20.100000000000001" customHeight="1" x14ac:dyDescent="0.2">
      <c r="A49" s="260"/>
      <c r="B49" s="60" t="s">
        <v>281</v>
      </c>
      <c r="C49" s="68"/>
      <c r="D49" s="66"/>
      <c r="E49" s="68"/>
      <c r="F49" s="66"/>
      <c r="G49" s="68"/>
      <c r="H49" s="66"/>
      <c r="I49" s="68"/>
      <c r="J49" s="66"/>
      <c r="K49" s="68"/>
      <c r="L49" s="66"/>
      <c r="M49" s="68">
        <v>1</v>
      </c>
      <c r="N49" s="66"/>
      <c r="O49" s="68">
        <v>1</v>
      </c>
    </row>
    <row r="50" spans="1:15" ht="20.100000000000001" customHeight="1" x14ac:dyDescent="0.2">
      <c r="A50" s="260"/>
      <c r="B50" s="60" t="s">
        <v>282</v>
      </c>
      <c r="C50" s="68"/>
      <c r="D50" s="66"/>
      <c r="E50" s="68">
        <v>1</v>
      </c>
      <c r="F50" s="66"/>
      <c r="G50" s="68">
        <v>1</v>
      </c>
      <c r="H50" s="66"/>
      <c r="I50" s="68"/>
      <c r="J50" s="66"/>
      <c r="K50" s="68"/>
      <c r="L50" s="66"/>
      <c r="M50" s="68"/>
      <c r="N50" s="66"/>
      <c r="O50" s="68">
        <v>2</v>
      </c>
    </row>
    <row r="51" spans="1:15" ht="20.100000000000001" customHeight="1" x14ac:dyDescent="0.2">
      <c r="A51" s="260"/>
      <c r="B51" s="60" t="s">
        <v>283</v>
      </c>
      <c r="C51" s="68">
        <v>3</v>
      </c>
      <c r="D51" s="66">
        <v>1</v>
      </c>
      <c r="E51" s="68"/>
      <c r="F51" s="66">
        <v>1</v>
      </c>
      <c r="G51" s="68"/>
      <c r="H51" s="66">
        <v>1</v>
      </c>
      <c r="I51" s="68">
        <v>4</v>
      </c>
      <c r="J51" s="66">
        <v>1</v>
      </c>
      <c r="K51" s="68">
        <v>3</v>
      </c>
      <c r="L51" s="66">
        <v>3</v>
      </c>
      <c r="M51" s="68">
        <v>1</v>
      </c>
      <c r="N51" s="66">
        <v>5</v>
      </c>
      <c r="O51" s="68">
        <v>23</v>
      </c>
    </row>
    <row r="52" spans="1:15" ht="20.100000000000001" customHeight="1" x14ac:dyDescent="0.2">
      <c r="A52" s="260"/>
      <c r="B52" s="167" t="s">
        <v>284</v>
      </c>
      <c r="C52" s="68"/>
      <c r="D52" s="66"/>
      <c r="E52" s="68"/>
      <c r="F52" s="66"/>
      <c r="G52" s="68"/>
      <c r="H52" s="66"/>
      <c r="I52" s="68"/>
      <c r="J52" s="66"/>
      <c r="K52" s="68">
        <v>1</v>
      </c>
      <c r="L52" s="66"/>
      <c r="M52" s="68"/>
      <c r="N52" s="66"/>
      <c r="O52" s="68">
        <v>1</v>
      </c>
    </row>
    <row r="53" spans="1:15" ht="20.100000000000001" customHeight="1" x14ac:dyDescent="0.2">
      <c r="A53" s="260"/>
      <c r="B53" s="60" t="s">
        <v>285</v>
      </c>
      <c r="C53" s="68"/>
      <c r="D53" s="66"/>
      <c r="E53" s="68"/>
      <c r="F53" s="66"/>
      <c r="G53" s="68"/>
      <c r="H53" s="66">
        <v>1</v>
      </c>
      <c r="I53" s="68"/>
      <c r="J53" s="66"/>
      <c r="K53" s="68"/>
      <c r="L53" s="66"/>
      <c r="M53" s="68"/>
      <c r="N53" s="66"/>
      <c r="O53" s="68">
        <v>1</v>
      </c>
    </row>
    <row r="54" spans="1:15" ht="20.100000000000001" customHeight="1" x14ac:dyDescent="0.2">
      <c r="A54" s="260"/>
      <c r="B54" s="167" t="s">
        <v>289</v>
      </c>
      <c r="C54" s="68"/>
      <c r="D54" s="66">
        <v>1</v>
      </c>
      <c r="E54" s="68"/>
      <c r="F54" s="66"/>
      <c r="G54" s="68">
        <v>2</v>
      </c>
      <c r="H54" s="66"/>
      <c r="I54" s="68"/>
      <c r="J54" s="66"/>
      <c r="K54" s="68"/>
      <c r="L54" s="66"/>
      <c r="M54" s="68"/>
      <c r="N54" s="66"/>
      <c r="O54" s="68">
        <v>3</v>
      </c>
    </row>
    <row r="55" spans="1:15" ht="20.100000000000001" customHeight="1" x14ac:dyDescent="0.2">
      <c r="A55" s="260"/>
      <c r="B55" s="60" t="s">
        <v>290</v>
      </c>
      <c r="C55" s="68"/>
      <c r="D55" s="66"/>
      <c r="E55" s="68"/>
      <c r="F55" s="66"/>
      <c r="G55" s="68">
        <v>1</v>
      </c>
      <c r="H55" s="66">
        <v>1</v>
      </c>
      <c r="I55" s="68"/>
      <c r="J55" s="66">
        <v>1</v>
      </c>
      <c r="K55" s="68"/>
      <c r="L55" s="66"/>
      <c r="M55" s="68"/>
      <c r="N55" s="66">
        <v>1</v>
      </c>
      <c r="O55" s="68">
        <v>4</v>
      </c>
    </row>
    <row r="56" spans="1:15" ht="20.100000000000001" customHeight="1" x14ac:dyDescent="0.2">
      <c r="A56" s="260"/>
      <c r="B56" s="60" t="s">
        <v>291</v>
      </c>
      <c r="C56" s="68">
        <v>1</v>
      </c>
      <c r="D56" s="66"/>
      <c r="E56" s="68"/>
      <c r="F56" s="66"/>
      <c r="G56" s="68"/>
      <c r="H56" s="66"/>
      <c r="I56" s="68"/>
      <c r="J56" s="66"/>
      <c r="K56" s="68"/>
      <c r="L56" s="66"/>
      <c r="M56" s="68"/>
      <c r="N56" s="66"/>
      <c r="O56" s="68">
        <v>1</v>
      </c>
    </row>
    <row r="57" spans="1:15" ht="20.100000000000001" customHeight="1" x14ac:dyDescent="0.2">
      <c r="A57" s="260"/>
      <c r="B57" s="60" t="s">
        <v>292</v>
      </c>
      <c r="C57" s="68"/>
      <c r="D57" s="66"/>
      <c r="E57" s="68"/>
      <c r="F57" s="66"/>
      <c r="G57" s="68"/>
      <c r="H57" s="66"/>
      <c r="I57" s="68"/>
      <c r="J57" s="66"/>
      <c r="K57" s="68"/>
      <c r="L57" s="66"/>
      <c r="M57" s="68"/>
      <c r="N57" s="66">
        <v>1</v>
      </c>
      <c r="O57" s="68">
        <v>1</v>
      </c>
    </row>
    <row r="58" spans="1:15" ht="20.100000000000001" customHeight="1" x14ac:dyDescent="0.2">
      <c r="A58" s="260"/>
      <c r="B58" s="60" t="s">
        <v>294</v>
      </c>
      <c r="C58" s="68"/>
      <c r="D58" s="66">
        <v>1</v>
      </c>
      <c r="E58" s="68">
        <v>1</v>
      </c>
      <c r="F58" s="66"/>
      <c r="G58" s="68"/>
      <c r="H58" s="66"/>
      <c r="I58" s="68"/>
      <c r="J58" s="66">
        <v>1</v>
      </c>
      <c r="K58" s="68"/>
      <c r="L58" s="66">
        <v>1</v>
      </c>
      <c r="M58" s="68">
        <v>1</v>
      </c>
      <c r="N58" s="66"/>
      <c r="O58" s="68">
        <v>5</v>
      </c>
    </row>
    <row r="59" spans="1:15" ht="20.100000000000001" customHeight="1" x14ac:dyDescent="0.2">
      <c r="A59" s="260"/>
      <c r="B59" s="60" t="s">
        <v>295</v>
      </c>
      <c r="C59" s="68"/>
      <c r="D59" s="66"/>
      <c r="E59" s="68"/>
      <c r="F59" s="66"/>
      <c r="G59" s="68"/>
      <c r="H59" s="66"/>
      <c r="I59" s="68"/>
      <c r="J59" s="66"/>
      <c r="K59" s="68"/>
      <c r="L59" s="66"/>
      <c r="M59" s="68"/>
      <c r="N59" s="66">
        <v>1</v>
      </c>
      <c r="O59" s="68"/>
    </row>
    <row r="60" spans="1:15" ht="20.100000000000001" customHeight="1" x14ac:dyDescent="0.2">
      <c r="A60" s="260"/>
      <c r="B60" s="60" t="s">
        <v>296</v>
      </c>
      <c r="C60" s="68"/>
      <c r="D60" s="66"/>
      <c r="E60" s="68"/>
      <c r="F60" s="66"/>
      <c r="G60" s="68">
        <v>1</v>
      </c>
      <c r="H60" s="66"/>
      <c r="I60" s="68"/>
      <c r="J60" s="66"/>
      <c r="K60" s="68"/>
      <c r="L60" s="66"/>
      <c r="M60" s="68"/>
      <c r="N60" s="66">
        <v>2</v>
      </c>
      <c r="O60" s="68">
        <v>3</v>
      </c>
    </row>
    <row r="61" spans="1:15" ht="20.100000000000001" customHeight="1" x14ac:dyDescent="0.2">
      <c r="A61" s="260"/>
      <c r="B61" s="60" t="s">
        <v>297</v>
      </c>
      <c r="C61" s="68"/>
      <c r="D61" s="66">
        <v>1</v>
      </c>
      <c r="E61" s="68"/>
      <c r="F61" s="66">
        <v>1</v>
      </c>
      <c r="G61" s="68"/>
      <c r="H61" s="66">
        <v>2</v>
      </c>
      <c r="I61" s="68">
        <v>1</v>
      </c>
      <c r="J61" s="66"/>
      <c r="K61" s="68">
        <v>2</v>
      </c>
      <c r="L61" s="66">
        <v>1</v>
      </c>
      <c r="M61" s="68"/>
      <c r="N61" s="66">
        <v>1</v>
      </c>
      <c r="O61" s="68">
        <v>9</v>
      </c>
    </row>
    <row r="62" spans="1:15" ht="20.100000000000001" customHeight="1" x14ac:dyDescent="0.2">
      <c r="A62" s="260"/>
      <c r="B62" s="60" t="s">
        <v>299</v>
      </c>
      <c r="C62" s="68">
        <v>10</v>
      </c>
      <c r="D62" s="66">
        <v>8</v>
      </c>
      <c r="E62" s="68">
        <v>13</v>
      </c>
      <c r="F62" s="66">
        <v>9</v>
      </c>
      <c r="G62" s="68">
        <v>15</v>
      </c>
      <c r="H62" s="66">
        <v>16</v>
      </c>
      <c r="I62" s="68">
        <v>17</v>
      </c>
      <c r="J62" s="66">
        <v>17</v>
      </c>
      <c r="K62" s="68">
        <v>11</v>
      </c>
      <c r="L62" s="66">
        <v>14</v>
      </c>
      <c r="M62" s="68">
        <v>21</v>
      </c>
      <c r="N62" s="66">
        <v>25</v>
      </c>
      <c r="O62" s="68">
        <v>176</v>
      </c>
    </row>
    <row r="63" spans="1:15" ht="20.100000000000001" customHeight="1" x14ac:dyDescent="0.2">
      <c r="A63" s="260"/>
      <c r="B63" s="60" t="s">
        <v>300</v>
      </c>
      <c r="C63" s="68">
        <v>1</v>
      </c>
      <c r="D63" s="66"/>
      <c r="E63" s="68"/>
      <c r="F63" s="66"/>
      <c r="G63" s="68"/>
      <c r="H63" s="66"/>
      <c r="I63" s="68"/>
      <c r="J63" s="66"/>
      <c r="K63" s="68"/>
      <c r="L63" s="66"/>
      <c r="M63" s="68"/>
      <c r="N63" s="66"/>
      <c r="O63" s="68">
        <v>1</v>
      </c>
    </row>
    <row r="64" spans="1:15" ht="20.100000000000001" customHeight="1" x14ac:dyDescent="0.2">
      <c r="A64" s="260"/>
      <c r="B64" s="60" t="s">
        <v>301</v>
      </c>
      <c r="C64" s="68"/>
      <c r="D64" s="66"/>
      <c r="E64" s="68"/>
      <c r="F64" s="66"/>
      <c r="G64" s="68">
        <v>1</v>
      </c>
      <c r="H64" s="66"/>
      <c r="I64" s="68"/>
      <c r="J64" s="66"/>
      <c r="K64" s="68"/>
      <c r="L64" s="66"/>
      <c r="M64" s="68"/>
      <c r="N64" s="66"/>
      <c r="O64" s="68">
        <v>1</v>
      </c>
    </row>
    <row r="65" spans="1:15" ht="20.100000000000001" customHeight="1" x14ac:dyDescent="0.2">
      <c r="A65" s="260"/>
      <c r="B65" s="60" t="s">
        <v>303</v>
      </c>
      <c r="C65" s="68">
        <v>3</v>
      </c>
      <c r="D65" s="66">
        <v>2</v>
      </c>
      <c r="E65" s="68">
        <v>3</v>
      </c>
      <c r="F65" s="66">
        <v>1</v>
      </c>
      <c r="G65" s="68">
        <v>5</v>
      </c>
      <c r="H65" s="66">
        <v>4</v>
      </c>
      <c r="I65" s="68">
        <v>2</v>
      </c>
      <c r="J65" s="66">
        <v>3</v>
      </c>
      <c r="K65" s="68">
        <v>7</v>
      </c>
      <c r="L65" s="66">
        <v>3</v>
      </c>
      <c r="M65" s="68">
        <v>9</v>
      </c>
      <c r="N65" s="66">
        <v>10</v>
      </c>
      <c r="O65" s="68">
        <v>52</v>
      </c>
    </row>
    <row r="66" spans="1:15" ht="20.100000000000001" customHeight="1" x14ac:dyDescent="0.2">
      <c r="A66" s="260"/>
      <c r="B66" s="60" t="s">
        <v>304</v>
      </c>
      <c r="C66" s="68">
        <v>1</v>
      </c>
      <c r="D66" s="66">
        <v>1</v>
      </c>
      <c r="E66" s="68"/>
      <c r="F66" s="66"/>
      <c r="G66" s="68">
        <v>1</v>
      </c>
      <c r="H66" s="66"/>
      <c r="I66" s="68"/>
      <c r="J66" s="66"/>
      <c r="K66" s="68"/>
      <c r="L66" s="66"/>
      <c r="M66" s="68">
        <v>9</v>
      </c>
      <c r="N66" s="66">
        <v>3</v>
      </c>
      <c r="O66" s="68">
        <v>15</v>
      </c>
    </row>
    <row r="67" spans="1:15" ht="20.100000000000001" customHeight="1" x14ac:dyDescent="0.2">
      <c r="A67" s="260"/>
      <c r="B67" s="60" t="s">
        <v>305</v>
      </c>
      <c r="C67" s="68">
        <v>45</v>
      </c>
      <c r="D67" s="66">
        <v>39</v>
      </c>
      <c r="E67" s="68">
        <v>36</v>
      </c>
      <c r="F67" s="66">
        <v>45</v>
      </c>
      <c r="G67" s="68">
        <v>60</v>
      </c>
      <c r="H67" s="66">
        <v>62</v>
      </c>
      <c r="I67" s="68">
        <v>72</v>
      </c>
      <c r="J67" s="66">
        <v>69</v>
      </c>
      <c r="K67" s="68">
        <v>88</v>
      </c>
      <c r="L67" s="66">
        <v>133</v>
      </c>
      <c r="M67" s="68">
        <v>243</v>
      </c>
      <c r="N67" s="66">
        <v>345</v>
      </c>
      <c r="O67" s="68">
        <v>1237</v>
      </c>
    </row>
    <row r="68" spans="1:15" ht="20.100000000000001" customHeight="1" x14ac:dyDescent="0.2">
      <c r="A68" s="260"/>
      <c r="B68" s="60" t="s">
        <v>306</v>
      </c>
      <c r="C68" s="68"/>
      <c r="D68" s="66"/>
      <c r="E68" s="68"/>
      <c r="F68" s="66"/>
      <c r="G68" s="68"/>
      <c r="H68" s="66">
        <v>1</v>
      </c>
      <c r="I68" s="68"/>
      <c r="J68" s="66"/>
      <c r="K68" s="68"/>
      <c r="L68" s="66"/>
      <c r="M68" s="68">
        <v>1</v>
      </c>
      <c r="N68" s="66"/>
      <c r="O68" s="68">
        <v>2</v>
      </c>
    </row>
    <row r="69" spans="1:15" ht="20.100000000000001" customHeight="1" x14ac:dyDescent="0.2">
      <c r="A69" s="260"/>
      <c r="B69" s="60" t="s">
        <v>307</v>
      </c>
      <c r="C69" s="68">
        <v>1</v>
      </c>
      <c r="D69" s="66"/>
      <c r="E69" s="68">
        <v>1</v>
      </c>
      <c r="F69" s="66"/>
      <c r="G69" s="68">
        <v>1</v>
      </c>
      <c r="H69" s="66"/>
      <c r="I69" s="68">
        <v>4</v>
      </c>
      <c r="J69" s="66">
        <v>1</v>
      </c>
      <c r="K69" s="68">
        <v>2</v>
      </c>
      <c r="L69" s="66"/>
      <c r="M69" s="68">
        <v>1</v>
      </c>
      <c r="N69" s="66">
        <v>1</v>
      </c>
      <c r="O69" s="68">
        <v>12</v>
      </c>
    </row>
    <row r="70" spans="1:15" ht="20.100000000000001" customHeight="1" x14ac:dyDescent="0.2">
      <c r="A70" s="260"/>
      <c r="B70" s="60" t="s">
        <v>308</v>
      </c>
      <c r="C70" s="68"/>
      <c r="D70" s="66"/>
      <c r="E70" s="68"/>
      <c r="F70" s="66"/>
      <c r="G70" s="68"/>
      <c r="H70" s="66"/>
      <c r="I70" s="68"/>
      <c r="J70" s="66"/>
      <c r="K70" s="68">
        <v>1</v>
      </c>
      <c r="L70" s="66"/>
      <c r="M70" s="68"/>
      <c r="N70" s="66"/>
      <c r="O70" s="68">
        <v>1</v>
      </c>
    </row>
    <row r="71" spans="1:15" ht="20.100000000000001" customHeight="1" thickBot="1" x14ac:dyDescent="0.25">
      <c r="A71" s="261"/>
      <c r="B71" s="144" t="s">
        <v>309</v>
      </c>
      <c r="C71" s="145"/>
      <c r="D71" s="146"/>
      <c r="E71" s="145"/>
      <c r="F71" s="146"/>
      <c r="G71" s="145"/>
      <c r="H71" s="146">
        <v>1</v>
      </c>
      <c r="I71" s="145"/>
      <c r="J71" s="146"/>
      <c r="K71" s="145"/>
      <c r="L71" s="146">
        <v>1</v>
      </c>
      <c r="M71" s="145">
        <v>1</v>
      </c>
      <c r="N71" s="146">
        <v>1</v>
      </c>
      <c r="O71" s="145">
        <v>4</v>
      </c>
    </row>
    <row r="72" spans="1:15" ht="20.100000000000001" customHeight="1" thickTop="1" x14ac:dyDescent="0.2">
      <c r="A72" s="262" t="s">
        <v>255</v>
      </c>
      <c r="B72" s="156" t="s">
        <v>310</v>
      </c>
      <c r="C72" s="157">
        <v>4</v>
      </c>
      <c r="D72" s="158">
        <v>3</v>
      </c>
      <c r="E72" s="157">
        <v>2</v>
      </c>
      <c r="F72" s="158">
        <v>6</v>
      </c>
      <c r="G72" s="157">
        <v>4</v>
      </c>
      <c r="H72" s="158">
        <v>12</v>
      </c>
      <c r="I72" s="157">
        <v>9</v>
      </c>
      <c r="J72" s="158">
        <v>9</v>
      </c>
      <c r="K72" s="157">
        <v>7</v>
      </c>
      <c r="L72" s="158">
        <v>12</v>
      </c>
      <c r="M72" s="157">
        <v>8</v>
      </c>
      <c r="N72" s="158">
        <v>7</v>
      </c>
      <c r="O72" s="157">
        <v>83</v>
      </c>
    </row>
    <row r="73" spans="1:15" ht="20.100000000000001" customHeight="1" x14ac:dyDescent="0.2">
      <c r="A73" s="260"/>
      <c r="B73" s="60" t="s">
        <v>311</v>
      </c>
      <c r="C73" s="68">
        <v>3</v>
      </c>
      <c r="D73" s="66"/>
      <c r="E73" s="68">
        <v>1</v>
      </c>
      <c r="F73" s="66"/>
      <c r="G73" s="68"/>
      <c r="H73" s="66"/>
      <c r="I73" s="68"/>
      <c r="J73" s="66"/>
      <c r="K73" s="68">
        <v>1</v>
      </c>
      <c r="L73" s="66">
        <v>1</v>
      </c>
      <c r="M73" s="68">
        <v>1</v>
      </c>
      <c r="N73" s="66">
        <v>1</v>
      </c>
      <c r="O73" s="68">
        <v>8</v>
      </c>
    </row>
    <row r="74" spans="1:15" ht="20.100000000000001" customHeight="1" x14ac:dyDescent="0.2">
      <c r="A74" s="260"/>
      <c r="B74" s="60" t="s">
        <v>312</v>
      </c>
      <c r="C74" s="68"/>
      <c r="D74" s="66"/>
      <c r="E74" s="68"/>
      <c r="F74" s="66"/>
      <c r="G74" s="68"/>
      <c r="H74" s="66"/>
      <c r="I74" s="68"/>
      <c r="J74" s="66">
        <v>1</v>
      </c>
      <c r="K74" s="68">
        <v>1</v>
      </c>
      <c r="L74" s="66"/>
      <c r="M74" s="68">
        <v>1</v>
      </c>
      <c r="N74" s="66">
        <v>2</v>
      </c>
      <c r="O74" s="68">
        <v>5</v>
      </c>
    </row>
    <row r="75" spans="1:15" ht="20.100000000000001" customHeight="1" x14ac:dyDescent="0.2">
      <c r="A75" s="260"/>
      <c r="B75" s="60" t="s">
        <v>313</v>
      </c>
      <c r="C75" s="68">
        <v>5</v>
      </c>
      <c r="D75" s="66">
        <v>1</v>
      </c>
      <c r="E75" s="68">
        <v>5</v>
      </c>
      <c r="F75" s="66">
        <v>6</v>
      </c>
      <c r="G75" s="68">
        <v>8</v>
      </c>
      <c r="H75" s="66">
        <v>9</v>
      </c>
      <c r="I75" s="68">
        <v>6</v>
      </c>
      <c r="J75" s="66">
        <v>9</v>
      </c>
      <c r="K75" s="68">
        <v>7</v>
      </c>
      <c r="L75" s="66">
        <v>6</v>
      </c>
      <c r="M75" s="68">
        <v>9</v>
      </c>
      <c r="N75" s="66">
        <v>17</v>
      </c>
      <c r="O75" s="68">
        <v>88</v>
      </c>
    </row>
    <row r="76" spans="1:15" ht="20.100000000000001" customHeight="1" x14ac:dyDescent="0.2">
      <c r="A76" s="260"/>
      <c r="B76" s="60" t="s">
        <v>315</v>
      </c>
      <c r="C76" s="68"/>
      <c r="D76" s="66"/>
      <c r="E76" s="68"/>
      <c r="F76" s="66"/>
      <c r="G76" s="68"/>
      <c r="H76" s="66">
        <v>1</v>
      </c>
      <c r="I76" s="68"/>
      <c r="J76" s="66"/>
      <c r="K76" s="68"/>
      <c r="L76" s="66"/>
      <c r="M76" s="68"/>
      <c r="N76" s="66"/>
      <c r="O76" s="68">
        <v>1</v>
      </c>
    </row>
    <row r="77" spans="1:15" ht="20.100000000000001" customHeight="1" x14ac:dyDescent="0.2">
      <c r="A77" s="260"/>
      <c r="B77" s="60" t="s">
        <v>316</v>
      </c>
      <c r="C77" s="68"/>
      <c r="D77" s="66"/>
      <c r="E77" s="68">
        <v>1</v>
      </c>
      <c r="F77" s="66">
        <v>1</v>
      </c>
      <c r="G77" s="68"/>
      <c r="H77" s="66"/>
      <c r="I77" s="68"/>
      <c r="J77" s="66"/>
      <c r="K77" s="68"/>
      <c r="L77" s="66"/>
      <c r="M77" s="68">
        <v>2</v>
      </c>
      <c r="N77" s="66"/>
      <c r="O77" s="68">
        <v>4</v>
      </c>
    </row>
    <row r="78" spans="1:15" ht="20.100000000000001" customHeight="1" x14ac:dyDescent="0.2">
      <c r="A78" s="260"/>
      <c r="B78" s="60" t="s">
        <v>317</v>
      </c>
      <c r="C78" s="68"/>
      <c r="D78" s="66">
        <v>3</v>
      </c>
      <c r="E78" s="68"/>
      <c r="F78" s="66">
        <v>1</v>
      </c>
      <c r="G78" s="68"/>
      <c r="H78" s="66">
        <v>1</v>
      </c>
      <c r="I78" s="68"/>
      <c r="J78" s="66"/>
      <c r="K78" s="68"/>
      <c r="L78" s="66"/>
      <c r="M78" s="68">
        <v>1</v>
      </c>
      <c r="N78" s="66">
        <v>1</v>
      </c>
      <c r="O78" s="68">
        <v>7</v>
      </c>
    </row>
    <row r="79" spans="1:15" ht="20.100000000000001" customHeight="1" x14ac:dyDescent="0.2">
      <c r="A79" s="260"/>
      <c r="B79" s="60" t="s">
        <v>319</v>
      </c>
      <c r="C79" s="68"/>
      <c r="D79" s="66"/>
      <c r="E79" s="68"/>
      <c r="F79" s="66">
        <v>1</v>
      </c>
      <c r="G79" s="68"/>
      <c r="H79" s="66"/>
      <c r="I79" s="68"/>
      <c r="J79" s="66"/>
      <c r="K79" s="68"/>
      <c r="L79" s="66"/>
      <c r="M79" s="68"/>
      <c r="N79" s="66"/>
      <c r="O79" s="68">
        <v>1</v>
      </c>
    </row>
    <row r="80" spans="1:15" ht="20.100000000000001" customHeight="1" x14ac:dyDescent="0.2">
      <c r="A80" s="260"/>
      <c r="B80" s="60" t="s">
        <v>320</v>
      </c>
      <c r="C80" s="68">
        <v>3</v>
      </c>
      <c r="D80" s="66">
        <v>3</v>
      </c>
      <c r="E80" s="68">
        <v>1</v>
      </c>
      <c r="F80" s="66">
        <v>3</v>
      </c>
      <c r="G80" s="68">
        <v>1</v>
      </c>
      <c r="H80" s="66">
        <v>2</v>
      </c>
      <c r="I80" s="68"/>
      <c r="J80" s="66">
        <v>1</v>
      </c>
      <c r="K80" s="68"/>
      <c r="L80" s="66">
        <v>5</v>
      </c>
      <c r="M80" s="68">
        <v>2</v>
      </c>
      <c r="N80" s="66">
        <v>3</v>
      </c>
      <c r="O80" s="68">
        <v>24</v>
      </c>
    </row>
    <row r="81" spans="1:15" ht="20.100000000000001" customHeight="1" x14ac:dyDescent="0.2">
      <c r="A81" s="260"/>
      <c r="B81" s="60" t="s">
        <v>321</v>
      </c>
      <c r="C81" s="68">
        <v>1</v>
      </c>
      <c r="D81" s="66"/>
      <c r="E81" s="68"/>
      <c r="F81" s="66">
        <v>1</v>
      </c>
      <c r="G81" s="68"/>
      <c r="H81" s="66"/>
      <c r="I81" s="68">
        <v>1</v>
      </c>
      <c r="J81" s="66">
        <v>6</v>
      </c>
      <c r="K81" s="68">
        <v>2</v>
      </c>
      <c r="L81" s="66">
        <v>3</v>
      </c>
      <c r="M81" s="68">
        <v>1</v>
      </c>
      <c r="N81" s="66">
        <v>1</v>
      </c>
      <c r="O81" s="68">
        <v>16</v>
      </c>
    </row>
    <row r="82" spans="1:15" ht="20.100000000000001" customHeight="1" x14ac:dyDescent="0.2">
      <c r="A82" s="260"/>
      <c r="B82" s="60" t="s">
        <v>323</v>
      </c>
      <c r="C82" s="68"/>
      <c r="D82" s="66"/>
      <c r="E82" s="68"/>
      <c r="F82" s="66"/>
      <c r="G82" s="68"/>
      <c r="H82" s="66">
        <v>1</v>
      </c>
      <c r="I82" s="68"/>
      <c r="J82" s="66"/>
      <c r="K82" s="68"/>
      <c r="L82" s="66"/>
      <c r="M82" s="68">
        <v>1</v>
      </c>
      <c r="N82" s="66"/>
      <c r="O82" s="68">
        <v>2</v>
      </c>
    </row>
    <row r="83" spans="1:15" ht="20.100000000000001" customHeight="1" x14ac:dyDescent="0.2">
      <c r="A83" s="260"/>
      <c r="B83" s="60" t="s">
        <v>324</v>
      </c>
      <c r="C83" s="68">
        <v>4</v>
      </c>
      <c r="D83" s="66">
        <v>4</v>
      </c>
      <c r="E83" s="68">
        <v>1</v>
      </c>
      <c r="F83" s="66">
        <v>2</v>
      </c>
      <c r="G83" s="68">
        <v>5</v>
      </c>
      <c r="H83" s="66">
        <v>6</v>
      </c>
      <c r="I83" s="68">
        <v>6</v>
      </c>
      <c r="J83" s="66">
        <v>10</v>
      </c>
      <c r="K83" s="68">
        <v>8</v>
      </c>
      <c r="L83" s="66">
        <v>7</v>
      </c>
      <c r="M83" s="68">
        <v>4</v>
      </c>
      <c r="N83" s="66">
        <v>5</v>
      </c>
      <c r="O83" s="68">
        <v>62</v>
      </c>
    </row>
    <row r="84" spans="1:15" ht="20.100000000000001" customHeight="1" x14ac:dyDescent="0.2">
      <c r="A84" s="260"/>
      <c r="B84" s="60" t="s">
        <v>325</v>
      </c>
      <c r="C84" s="68"/>
      <c r="D84" s="66">
        <v>1</v>
      </c>
      <c r="E84" s="68"/>
      <c r="F84" s="66"/>
      <c r="G84" s="68"/>
      <c r="H84" s="66"/>
      <c r="I84" s="68"/>
      <c r="J84" s="66"/>
      <c r="K84" s="68"/>
      <c r="L84" s="66"/>
      <c r="M84" s="68"/>
      <c r="N84" s="66"/>
      <c r="O84" s="68">
        <v>1</v>
      </c>
    </row>
    <row r="85" spans="1:15" ht="20.100000000000001" customHeight="1" x14ac:dyDescent="0.2">
      <c r="A85" s="260"/>
      <c r="B85" s="60" t="s">
        <v>330</v>
      </c>
      <c r="C85" s="68"/>
      <c r="D85" s="66"/>
      <c r="E85" s="68"/>
      <c r="F85" s="66"/>
      <c r="G85" s="68"/>
      <c r="H85" s="66"/>
      <c r="I85" s="68"/>
      <c r="J85" s="66"/>
      <c r="K85" s="68"/>
      <c r="L85" s="66"/>
      <c r="M85" s="68">
        <v>1</v>
      </c>
      <c r="N85" s="66">
        <v>1</v>
      </c>
      <c r="O85" s="68">
        <v>2</v>
      </c>
    </row>
    <row r="86" spans="1:15" ht="20.100000000000001" customHeight="1" x14ac:dyDescent="0.2">
      <c r="A86" s="260"/>
      <c r="B86" s="60" t="s">
        <v>331</v>
      </c>
      <c r="C86" s="68">
        <v>3</v>
      </c>
      <c r="D86" s="66">
        <v>3</v>
      </c>
      <c r="E86" s="68"/>
      <c r="F86" s="66"/>
      <c r="G86" s="68">
        <v>1</v>
      </c>
      <c r="H86" s="66">
        <v>4</v>
      </c>
      <c r="I86" s="68">
        <v>4</v>
      </c>
      <c r="J86" s="66">
        <v>7</v>
      </c>
      <c r="K86" s="68">
        <v>4</v>
      </c>
      <c r="L86" s="66">
        <v>2</v>
      </c>
      <c r="M86" s="68">
        <v>1</v>
      </c>
      <c r="N86" s="66">
        <v>4</v>
      </c>
      <c r="O86" s="68">
        <v>33</v>
      </c>
    </row>
    <row r="87" spans="1:15" ht="20.100000000000001" customHeight="1" x14ac:dyDescent="0.2">
      <c r="A87" s="260"/>
      <c r="B87" s="60" t="s">
        <v>332</v>
      </c>
      <c r="C87" s="68">
        <v>9</v>
      </c>
      <c r="D87" s="66">
        <v>9</v>
      </c>
      <c r="E87" s="68">
        <v>8</v>
      </c>
      <c r="F87" s="66">
        <v>6</v>
      </c>
      <c r="G87" s="68">
        <v>11</v>
      </c>
      <c r="H87" s="66">
        <v>16</v>
      </c>
      <c r="I87" s="68">
        <v>16</v>
      </c>
      <c r="J87" s="66">
        <v>10</v>
      </c>
      <c r="K87" s="68">
        <v>10</v>
      </c>
      <c r="L87" s="66">
        <v>4</v>
      </c>
      <c r="M87" s="68">
        <v>11</v>
      </c>
      <c r="N87" s="66">
        <v>9</v>
      </c>
      <c r="O87" s="68">
        <v>119</v>
      </c>
    </row>
    <row r="88" spans="1:15" ht="20.100000000000001" customHeight="1" x14ac:dyDescent="0.2">
      <c r="A88" s="260"/>
      <c r="B88" s="60" t="s">
        <v>335</v>
      </c>
      <c r="C88" s="68">
        <v>33</v>
      </c>
      <c r="D88" s="66">
        <v>23</v>
      </c>
      <c r="E88" s="68">
        <v>29</v>
      </c>
      <c r="F88" s="66">
        <v>34</v>
      </c>
      <c r="G88" s="68">
        <v>46</v>
      </c>
      <c r="H88" s="66">
        <v>44</v>
      </c>
      <c r="I88" s="68">
        <v>35</v>
      </c>
      <c r="J88" s="66">
        <v>37</v>
      </c>
      <c r="K88" s="68">
        <v>45</v>
      </c>
      <c r="L88" s="66">
        <v>67</v>
      </c>
      <c r="M88" s="68">
        <v>69</v>
      </c>
      <c r="N88" s="66">
        <v>103</v>
      </c>
      <c r="O88" s="68">
        <v>565</v>
      </c>
    </row>
    <row r="89" spans="1:15" ht="20.100000000000001" customHeight="1" x14ac:dyDescent="0.2">
      <c r="A89" s="260"/>
      <c r="B89" s="60" t="s">
        <v>337</v>
      </c>
      <c r="C89" s="68"/>
      <c r="D89" s="66"/>
      <c r="E89" s="68">
        <v>1</v>
      </c>
      <c r="F89" s="66"/>
      <c r="G89" s="68"/>
      <c r="H89" s="66"/>
      <c r="I89" s="68">
        <v>2</v>
      </c>
      <c r="J89" s="66"/>
      <c r="K89" s="68">
        <v>1</v>
      </c>
      <c r="L89" s="66"/>
      <c r="M89" s="68">
        <v>2</v>
      </c>
      <c r="N89" s="66">
        <v>2</v>
      </c>
      <c r="O89" s="68">
        <v>8</v>
      </c>
    </row>
    <row r="90" spans="1:15" ht="20.100000000000001" customHeight="1" x14ac:dyDescent="0.2">
      <c r="A90" s="260"/>
      <c r="B90" s="60" t="s">
        <v>338</v>
      </c>
      <c r="C90" s="68">
        <v>12</v>
      </c>
      <c r="D90" s="66">
        <v>10</v>
      </c>
      <c r="E90" s="68">
        <v>4</v>
      </c>
      <c r="F90" s="66">
        <v>12</v>
      </c>
      <c r="G90" s="68">
        <v>11</v>
      </c>
      <c r="H90" s="66">
        <v>19</v>
      </c>
      <c r="I90" s="68">
        <v>7</v>
      </c>
      <c r="J90" s="66">
        <v>10</v>
      </c>
      <c r="K90" s="68">
        <v>10</v>
      </c>
      <c r="L90" s="66">
        <v>10</v>
      </c>
      <c r="M90" s="68">
        <v>9</v>
      </c>
      <c r="N90" s="66">
        <v>9</v>
      </c>
      <c r="O90" s="68">
        <v>123</v>
      </c>
    </row>
    <row r="91" spans="1:15" ht="20.100000000000001" customHeight="1" x14ac:dyDescent="0.2">
      <c r="A91" s="260"/>
      <c r="B91" s="60" t="s">
        <v>341</v>
      </c>
      <c r="C91" s="68"/>
      <c r="D91" s="66"/>
      <c r="E91" s="68"/>
      <c r="F91" s="66"/>
      <c r="G91" s="68"/>
      <c r="H91" s="66"/>
      <c r="I91" s="68">
        <v>1</v>
      </c>
      <c r="J91" s="66"/>
      <c r="K91" s="68"/>
      <c r="L91" s="66"/>
      <c r="M91" s="68"/>
      <c r="N91" s="66"/>
      <c r="O91" s="68">
        <v>1</v>
      </c>
    </row>
    <row r="92" spans="1:15" ht="20.100000000000001" customHeight="1" x14ac:dyDescent="0.2">
      <c r="A92" s="260"/>
      <c r="B92" s="60" t="s">
        <v>342</v>
      </c>
      <c r="C92" s="68">
        <v>120</v>
      </c>
      <c r="D92" s="66">
        <v>131</v>
      </c>
      <c r="E92" s="68">
        <v>122</v>
      </c>
      <c r="F92" s="66">
        <v>132</v>
      </c>
      <c r="G92" s="68">
        <v>142</v>
      </c>
      <c r="H92" s="66">
        <v>150</v>
      </c>
      <c r="I92" s="68">
        <v>163</v>
      </c>
      <c r="J92" s="66">
        <v>267</v>
      </c>
      <c r="K92" s="68">
        <v>318</v>
      </c>
      <c r="L92" s="66">
        <v>314</v>
      </c>
      <c r="M92" s="68">
        <v>339</v>
      </c>
      <c r="N92" s="66">
        <v>347</v>
      </c>
      <c r="O92" s="68">
        <v>2545</v>
      </c>
    </row>
    <row r="93" spans="1:15" ht="20.100000000000001" customHeight="1" x14ac:dyDescent="0.2">
      <c r="A93" s="260"/>
      <c r="B93" s="60" t="s">
        <v>343</v>
      </c>
      <c r="C93" s="68"/>
      <c r="D93" s="66"/>
      <c r="E93" s="68"/>
      <c r="F93" s="66"/>
      <c r="G93" s="68"/>
      <c r="H93" s="66"/>
      <c r="I93" s="68"/>
      <c r="J93" s="66"/>
      <c r="K93" s="68">
        <v>1</v>
      </c>
      <c r="L93" s="66">
        <v>1</v>
      </c>
      <c r="M93" s="68">
        <v>2</v>
      </c>
      <c r="N93" s="66"/>
      <c r="O93" s="68">
        <v>4</v>
      </c>
    </row>
    <row r="94" spans="1:15" ht="20.100000000000001" customHeight="1" x14ac:dyDescent="0.2">
      <c r="A94" s="260"/>
      <c r="B94" s="60" t="s">
        <v>344</v>
      </c>
      <c r="C94" s="68">
        <v>1</v>
      </c>
      <c r="D94" s="66"/>
      <c r="E94" s="68"/>
      <c r="F94" s="66"/>
      <c r="G94" s="68">
        <v>1</v>
      </c>
      <c r="H94" s="66"/>
      <c r="I94" s="68"/>
      <c r="J94" s="66">
        <v>1</v>
      </c>
      <c r="K94" s="68"/>
      <c r="L94" s="66"/>
      <c r="M94" s="68">
        <v>1</v>
      </c>
      <c r="N94" s="66">
        <v>1</v>
      </c>
      <c r="O94" s="68">
        <v>5</v>
      </c>
    </row>
    <row r="95" spans="1:15" ht="20.100000000000001" customHeight="1" x14ac:dyDescent="0.2">
      <c r="A95" s="260"/>
      <c r="B95" s="60" t="s">
        <v>347</v>
      </c>
      <c r="C95" s="68"/>
      <c r="D95" s="66"/>
      <c r="E95" s="68"/>
      <c r="F95" s="66"/>
      <c r="G95" s="68"/>
      <c r="H95" s="66"/>
      <c r="I95" s="68"/>
      <c r="J95" s="66"/>
      <c r="K95" s="68">
        <v>1</v>
      </c>
      <c r="L95" s="66">
        <v>1</v>
      </c>
      <c r="M95" s="68">
        <v>2</v>
      </c>
      <c r="N95" s="66">
        <v>1</v>
      </c>
      <c r="O95" s="68">
        <v>5</v>
      </c>
    </row>
    <row r="96" spans="1:15" ht="20.100000000000001" customHeight="1" x14ac:dyDescent="0.2">
      <c r="A96" s="260"/>
      <c r="B96" s="60" t="s">
        <v>348</v>
      </c>
      <c r="C96" s="68"/>
      <c r="D96" s="66"/>
      <c r="E96" s="68"/>
      <c r="F96" s="66"/>
      <c r="G96" s="68"/>
      <c r="H96" s="66"/>
      <c r="I96" s="68"/>
      <c r="J96" s="66">
        <v>1</v>
      </c>
      <c r="K96" s="68">
        <v>2</v>
      </c>
      <c r="L96" s="66"/>
      <c r="M96" s="68"/>
      <c r="N96" s="66">
        <v>1</v>
      </c>
      <c r="O96" s="68">
        <v>4</v>
      </c>
    </row>
    <row r="97" spans="1:15" ht="20.100000000000001" customHeight="1" x14ac:dyDescent="0.2">
      <c r="A97" s="260"/>
      <c r="B97" s="60" t="s">
        <v>349</v>
      </c>
      <c r="C97" s="68"/>
      <c r="D97" s="66"/>
      <c r="E97" s="68"/>
      <c r="F97" s="66"/>
      <c r="G97" s="68"/>
      <c r="H97" s="66">
        <v>1</v>
      </c>
      <c r="I97" s="68">
        <v>1</v>
      </c>
      <c r="J97" s="66">
        <v>5</v>
      </c>
      <c r="K97" s="68">
        <v>4</v>
      </c>
      <c r="L97" s="66">
        <v>2</v>
      </c>
      <c r="M97" s="68">
        <v>2</v>
      </c>
      <c r="N97" s="66">
        <v>7</v>
      </c>
      <c r="O97" s="68">
        <v>22</v>
      </c>
    </row>
    <row r="98" spans="1:15" ht="20.100000000000001" customHeight="1" x14ac:dyDescent="0.2">
      <c r="A98" s="260"/>
      <c r="B98" s="60" t="s">
        <v>351</v>
      </c>
      <c r="C98" s="68"/>
      <c r="D98" s="66"/>
      <c r="E98" s="68"/>
      <c r="F98" s="66"/>
      <c r="G98" s="68"/>
      <c r="H98" s="66">
        <v>3</v>
      </c>
      <c r="I98" s="68">
        <v>2</v>
      </c>
      <c r="J98" s="66">
        <v>1</v>
      </c>
      <c r="K98" s="68">
        <v>1</v>
      </c>
      <c r="L98" s="66"/>
      <c r="M98" s="68">
        <v>1</v>
      </c>
      <c r="N98" s="66"/>
      <c r="O98" s="68">
        <v>8</v>
      </c>
    </row>
    <row r="99" spans="1:15" ht="20.100000000000001" customHeight="1" x14ac:dyDescent="0.2">
      <c r="A99" s="260"/>
      <c r="B99" s="60" t="s">
        <v>352</v>
      </c>
      <c r="C99" s="68"/>
      <c r="D99" s="66"/>
      <c r="E99" s="68"/>
      <c r="F99" s="66"/>
      <c r="G99" s="68"/>
      <c r="H99" s="66"/>
      <c r="I99" s="68"/>
      <c r="J99" s="66">
        <v>2</v>
      </c>
      <c r="K99" s="68">
        <v>1</v>
      </c>
      <c r="L99" s="66">
        <v>2</v>
      </c>
      <c r="M99" s="68">
        <v>1</v>
      </c>
      <c r="N99" s="66"/>
      <c r="O99" s="68">
        <v>6</v>
      </c>
    </row>
    <row r="100" spans="1:15" ht="20.100000000000001" customHeight="1" x14ac:dyDescent="0.2">
      <c r="A100" s="260"/>
      <c r="B100" s="60" t="s">
        <v>353</v>
      </c>
      <c r="C100" s="68">
        <v>1</v>
      </c>
      <c r="D100" s="66">
        <v>2</v>
      </c>
      <c r="E100" s="68">
        <v>1</v>
      </c>
      <c r="F100" s="66">
        <v>1</v>
      </c>
      <c r="G100" s="68">
        <v>2</v>
      </c>
      <c r="H100" s="66">
        <v>1</v>
      </c>
      <c r="I100" s="68">
        <v>4</v>
      </c>
      <c r="J100" s="66">
        <v>1</v>
      </c>
      <c r="K100" s="68">
        <v>2</v>
      </c>
      <c r="L100" s="66">
        <v>3</v>
      </c>
      <c r="M100" s="68">
        <v>2</v>
      </c>
      <c r="N100" s="66">
        <v>1</v>
      </c>
      <c r="O100" s="68">
        <v>21</v>
      </c>
    </row>
    <row r="101" spans="1:15" ht="20.100000000000001" customHeight="1" x14ac:dyDescent="0.2">
      <c r="A101" s="260"/>
      <c r="B101" s="60" t="s">
        <v>355</v>
      </c>
      <c r="C101" s="68"/>
      <c r="D101" s="66"/>
      <c r="E101" s="68">
        <v>1</v>
      </c>
      <c r="F101" s="66"/>
      <c r="G101" s="68"/>
      <c r="H101" s="66"/>
      <c r="I101" s="68"/>
      <c r="J101" s="66"/>
      <c r="K101" s="68"/>
      <c r="L101" s="66"/>
      <c r="M101" s="68"/>
      <c r="N101" s="66"/>
      <c r="O101" s="68">
        <v>1</v>
      </c>
    </row>
    <row r="102" spans="1:15" ht="20.100000000000001" customHeight="1" x14ac:dyDescent="0.2">
      <c r="A102" s="260"/>
      <c r="B102" s="60" t="s">
        <v>356</v>
      </c>
      <c r="C102" s="68">
        <v>43</v>
      </c>
      <c r="D102" s="66">
        <v>49</v>
      </c>
      <c r="E102" s="68">
        <v>54</v>
      </c>
      <c r="F102" s="66">
        <v>42</v>
      </c>
      <c r="G102" s="68">
        <v>61</v>
      </c>
      <c r="H102" s="66">
        <v>67</v>
      </c>
      <c r="I102" s="68">
        <v>74</v>
      </c>
      <c r="J102" s="66">
        <v>59</v>
      </c>
      <c r="K102" s="68">
        <v>48</v>
      </c>
      <c r="L102" s="66">
        <v>65</v>
      </c>
      <c r="M102" s="68">
        <v>42</v>
      </c>
      <c r="N102" s="66">
        <v>54</v>
      </c>
      <c r="O102" s="68">
        <v>658</v>
      </c>
    </row>
    <row r="103" spans="1:15" ht="20.100000000000001" customHeight="1" x14ac:dyDescent="0.2">
      <c r="A103" s="260"/>
      <c r="B103" s="60" t="s">
        <v>357</v>
      </c>
      <c r="C103" s="68">
        <v>1</v>
      </c>
      <c r="D103" s="66"/>
      <c r="E103" s="68">
        <v>2</v>
      </c>
      <c r="F103" s="66"/>
      <c r="G103" s="68">
        <v>1</v>
      </c>
      <c r="H103" s="66"/>
      <c r="I103" s="68"/>
      <c r="J103" s="66">
        <v>1</v>
      </c>
      <c r="K103" s="68">
        <v>1</v>
      </c>
      <c r="L103" s="66">
        <v>2</v>
      </c>
      <c r="M103" s="68">
        <v>1</v>
      </c>
      <c r="N103" s="66">
        <v>1</v>
      </c>
      <c r="O103" s="68">
        <v>10</v>
      </c>
    </row>
    <row r="104" spans="1:15" ht="20.100000000000001" customHeight="1" x14ac:dyDescent="0.2">
      <c r="A104" s="260"/>
      <c r="B104" s="60" t="s">
        <v>358</v>
      </c>
      <c r="C104" s="68">
        <v>2</v>
      </c>
      <c r="D104" s="66">
        <v>1</v>
      </c>
      <c r="E104" s="68"/>
      <c r="F104" s="66">
        <v>3</v>
      </c>
      <c r="G104" s="68">
        <v>3</v>
      </c>
      <c r="H104" s="66">
        <v>4</v>
      </c>
      <c r="I104" s="68">
        <v>3</v>
      </c>
      <c r="J104" s="66">
        <v>4</v>
      </c>
      <c r="K104" s="68">
        <v>4</v>
      </c>
      <c r="L104" s="66">
        <v>1</v>
      </c>
      <c r="M104" s="68">
        <v>1</v>
      </c>
      <c r="N104" s="66">
        <v>5</v>
      </c>
      <c r="O104" s="68">
        <v>31</v>
      </c>
    </row>
    <row r="105" spans="1:15" ht="20.100000000000001" customHeight="1" x14ac:dyDescent="0.2">
      <c r="A105" s="260"/>
      <c r="B105" s="60" t="s">
        <v>360</v>
      </c>
      <c r="C105" s="68"/>
      <c r="D105" s="66"/>
      <c r="E105" s="68">
        <v>1</v>
      </c>
      <c r="F105" s="66"/>
      <c r="G105" s="68"/>
      <c r="H105" s="66"/>
      <c r="I105" s="68"/>
      <c r="J105" s="66"/>
      <c r="K105" s="68"/>
      <c r="L105" s="66"/>
      <c r="M105" s="68"/>
      <c r="N105" s="66"/>
      <c r="O105" s="68">
        <v>1</v>
      </c>
    </row>
    <row r="106" spans="1:15" ht="20.100000000000001" customHeight="1" x14ac:dyDescent="0.2">
      <c r="A106" s="260"/>
      <c r="B106" s="60" t="s">
        <v>361</v>
      </c>
      <c r="C106" s="68"/>
      <c r="D106" s="66"/>
      <c r="E106" s="68"/>
      <c r="F106" s="66"/>
      <c r="G106" s="68"/>
      <c r="H106" s="66"/>
      <c r="I106" s="68">
        <v>1</v>
      </c>
      <c r="J106" s="66"/>
      <c r="K106" s="68"/>
      <c r="L106" s="66"/>
      <c r="M106" s="68"/>
      <c r="N106" s="66"/>
      <c r="O106" s="68">
        <v>1</v>
      </c>
    </row>
    <row r="107" spans="1:15" ht="20.100000000000001" customHeight="1" x14ac:dyDescent="0.2">
      <c r="A107" s="260"/>
      <c r="B107" s="60" t="s">
        <v>363</v>
      </c>
      <c r="C107" s="68"/>
      <c r="D107" s="66">
        <v>1</v>
      </c>
      <c r="E107" s="68"/>
      <c r="F107" s="66"/>
      <c r="G107" s="68">
        <v>2</v>
      </c>
      <c r="H107" s="66">
        <v>1</v>
      </c>
      <c r="I107" s="68">
        <v>1</v>
      </c>
      <c r="J107" s="66">
        <v>2</v>
      </c>
      <c r="K107" s="68">
        <v>1</v>
      </c>
      <c r="L107" s="66"/>
      <c r="M107" s="68">
        <v>1</v>
      </c>
      <c r="N107" s="66">
        <v>1</v>
      </c>
      <c r="O107" s="68">
        <v>10</v>
      </c>
    </row>
    <row r="108" spans="1:15" ht="20.100000000000001" customHeight="1" x14ac:dyDescent="0.2">
      <c r="A108" s="260"/>
      <c r="B108" s="60" t="s">
        <v>364</v>
      </c>
      <c r="C108" s="68"/>
      <c r="D108" s="66">
        <v>1</v>
      </c>
      <c r="E108" s="68">
        <v>1</v>
      </c>
      <c r="F108" s="66"/>
      <c r="G108" s="68"/>
      <c r="H108" s="66"/>
      <c r="I108" s="68"/>
      <c r="J108" s="66"/>
      <c r="K108" s="68"/>
      <c r="L108" s="66"/>
      <c r="M108" s="68"/>
      <c r="N108" s="66"/>
      <c r="O108" s="68">
        <v>2</v>
      </c>
    </row>
    <row r="109" spans="1:15" ht="20.100000000000001" customHeight="1" x14ac:dyDescent="0.2">
      <c r="A109" s="260"/>
      <c r="B109" s="60" t="s">
        <v>365</v>
      </c>
      <c r="C109" s="68">
        <v>2</v>
      </c>
      <c r="D109" s="66">
        <v>2</v>
      </c>
      <c r="E109" s="68">
        <v>2</v>
      </c>
      <c r="F109" s="66"/>
      <c r="G109" s="68">
        <v>2</v>
      </c>
      <c r="H109" s="66">
        <v>3</v>
      </c>
      <c r="I109" s="68">
        <v>5</v>
      </c>
      <c r="J109" s="66">
        <v>1</v>
      </c>
      <c r="K109" s="68">
        <v>5</v>
      </c>
      <c r="L109" s="66">
        <v>2</v>
      </c>
      <c r="M109" s="68">
        <v>2</v>
      </c>
      <c r="N109" s="66">
        <v>3</v>
      </c>
      <c r="O109" s="68">
        <v>29</v>
      </c>
    </row>
    <row r="110" spans="1:15" ht="20.100000000000001" customHeight="1" x14ac:dyDescent="0.2">
      <c r="A110" s="260"/>
      <c r="B110" s="60" t="s">
        <v>367</v>
      </c>
      <c r="C110" s="68"/>
      <c r="D110" s="66"/>
      <c r="E110" s="68"/>
      <c r="F110" s="66"/>
      <c r="G110" s="68">
        <v>2</v>
      </c>
      <c r="H110" s="66">
        <v>1</v>
      </c>
      <c r="I110" s="68"/>
      <c r="J110" s="66"/>
      <c r="K110" s="68"/>
      <c r="L110" s="66"/>
      <c r="M110" s="68">
        <v>1</v>
      </c>
      <c r="N110" s="66">
        <v>1</v>
      </c>
      <c r="O110" s="68">
        <v>5</v>
      </c>
    </row>
    <row r="111" spans="1:15" ht="20.100000000000001" customHeight="1" x14ac:dyDescent="0.2">
      <c r="A111" s="260"/>
      <c r="B111" s="60" t="s">
        <v>368</v>
      </c>
      <c r="C111" s="68">
        <v>1</v>
      </c>
      <c r="D111" s="66"/>
      <c r="E111" s="68">
        <v>1</v>
      </c>
      <c r="F111" s="66"/>
      <c r="G111" s="68">
        <v>2</v>
      </c>
      <c r="H111" s="66"/>
      <c r="I111" s="68">
        <v>1</v>
      </c>
      <c r="J111" s="66">
        <v>2</v>
      </c>
      <c r="K111" s="68">
        <v>1</v>
      </c>
      <c r="L111" s="66">
        <v>2</v>
      </c>
      <c r="M111" s="68"/>
      <c r="N111" s="66">
        <v>2</v>
      </c>
      <c r="O111" s="68">
        <v>12</v>
      </c>
    </row>
    <row r="112" spans="1:15" ht="20.100000000000001" customHeight="1" x14ac:dyDescent="0.2">
      <c r="A112" s="260"/>
      <c r="B112" s="60" t="s">
        <v>369</v>
      </c>
      <c r="C112" s="68"/>
      <c r="D112" s="66"/>
      <c r="E112" s="68"/>
      <c r="F112" s="66"/>
      <c r="G112" s="68"/>
      <c r="H112" s="66">
        <v>1</v>
      </c>
      <c r="I112" s="68"/>
      <c r="J112" s="66"/>
      <c r="K112" s="68"/>
      <c r="L112" s="66"/>
      <c r="M112" s="68"/>
      <c r="N112" s="66"/>
      <c r="O112" s="68">
        <v>1</v>
      </c>
    </row>
    <row r="113" spans="1:15" ht="20.100000000000001" customHeight="1" x14ac:dyDescent="0.2">
      <c r="A113" s="260"/>
      <c r="B113" s="60" t="s">
        <v>370</v>
      </c>
      <c r="C113" s="68"/>
      <c r="D113" s="66"/>
      <c r="E113" s="68">
        <v>1</v>
      </c>
      <c r="F113" s="66"/>
      <c r="G113" s="68">
        <v>1</v>
      </c>
      <c r="H113" s="66">
        <v>1</v>
      </c>
      <c r="I113" s="68">
        <v>3</v>
      </c>
      <c r="J113" s="66">
        <v>2</v>
      </c>
      <c r="K113" s="68">
        <v>3</v>
      </c>
      <c r="L113" s="66">
        <v>2</v>
      </c>
      <c r="M113" s="68">
        <v>3</v>
      </c>
      <c r="N113" s="66">
        <v>2</v>
      </c>
      <c r="O113" s="68">
        <v>18</v>
      </c>
    </row>
    <row r="114" spans="1:15" ht="20.100000000000001" customHeight="1" x14ac:dyDescent="0.2">
      <c r="A114" s="260"/>
      <c r="B114" s="60" t="s">
        <v>372</v>
      </c>
      <c r="C114" s="68">
        <v>13</v>
      </c>
      <c r="D114" s="66">
        <v>6</v>
      </c>
      <c r="E114" s="68">
        <v>13</v>
      </c>
      <c r="F114" s="66">
        <v>8</v>
      </c>
      <c r="G114" s="68">
        <v>7</v>
      </c>
      <c r="H114" s="66">
        <v>16</v>
      </c>
      <c r="I114" s="68">
        <v>19</v>
      </c>
      <c r="J114" s="66">
        <v>6</v>
      </c>
      <c r="K114" s="68">
        <v>17</v>
      </c>
      <c r="L114" s="66">
        <v>19</v>
      </c>
      <c r="M114" s="68">
        <v>19</v>
      </c>
      <c r="N114" s="66">
        <v>17</v>
      </c>
      <c r="O114" s="68">
        <v>160</v>
      </c>
    </row>
    <row r="115" spans="1:15" ht="20.100000000000001" customHeight="1" x14ac:dyDescent="0.2">
      <c r="A115" s="260"/>
      <c r="B115" s="60" t="s">
        <v>374</v>
      </c>
      <c r="C115" s="68"/>
      <c r="D115" s="66"/>
      <c r="E115" s="68"/>
      <c r="F115" s="66"/>
      <c r="G115" s="68"/>
      <c r="H115" s="66"/>
      <c r="I115" s="68"/>
      <c r="J115" s="66"/>
      <c r="K115" s="68"/>
      <c r="L115" s="66"/>
      <c r="M115" s="68"/>
      <c r="N115" s="66">
        <v>1</v>
      </c>
      <c r="O115" s="68"/>
    </row>
    <row r="116" spans="1:15" ht="20.100000000000001" customHeight="1" x14ac:dyDescent="0.2">
      <c r="A116" s="260"/>
      <c r="B116" s="60" t="s">
        <v>375</v>
      </c>
      <c r="C116" s="68">
        <v>3</v>
      </c>
      <c r="D116" s="66">
        <v>4</v>
      </c>
      <c r="E116" s="68">
        <v>6</v>
      </c>
      <c r="F116" s="66">
        <v>4</v>
      </c>
      <c r="G116" s="68">
        <v>4</v>
      </c>
      <c r="H116" s="66">
        <v>5</v>
      </c>
      <c r="I116" s="68">
        <v>6</v>
      </c>
      <c r="J116" s="66">
        <v>14</v>
      </c>
      <c r="K116" s="68">
        <v>13</v>
      </c>
      <c r="L116" s="66">
        <v>7</v>
      </c>
      <c r="M116" s="68">
        <v>8</v>
      </c>
      <c r="N116" s="66">
        <v>14</v>
      </c>
      <c r="O116" s="68">
        <v>88</v>
      </c>
    </row>
    <row r="117" spans="1:15" ht="20.100000000000001" customHeight="1" x14ac:dyDescent="0.2">
      <c r="A117" s="260"/>
      <c r="B117" s="60" t="s">
        <v>376</v>
      </c>
      <c r="C117" s="67">
        <v>33</v>
      </c>
      <c r="D117" s="61">
        <v>18</v>
      </c>
      <c r="E117" s="67">
        <v>17</v>
      </c>
      <c r="F117" s="61">
        <v>24</v>
      </c>
      <c r="G117" s="67">
        <v>20</v>
      </c>
      <c r="H117" s="61">
        <v>40</v>
      </c>
      <c r="I117" s="67">
        <v>27</v>
      </c>
      <c r="J117" s="61">
        <v>24</v>
      </c>
      <c r="K117" s="67">
        <v>20</v>
      </c>
      <c r="L117" s="61">
        <v>24</v>
      </c>
      <c r="M117" s="67">
        <v>30</v>
      </c>
      <c r="N117" s="61">
        <v>27</v>
      </c>
      <c r="O117" s="67">
        <v>304</v>
      </c>
    </row>
    <row r="118" spans="1:15" ht="20.100000000000001" customHeight="1" thickBot="1" x14ac:dyDescent="0.25">
      <c r="A118" s="261"/>
      <c r="B118" s="147" t="s">
        <v>224</v>
      </c>
      <c r="C118" s="143">
        <v>404</v>
      </c>
      <c r="D118" s="143">
        <v>370</v>
      </c>
      <c r="E118" s="143">
        <v>364</v>
      </c>
      <c r="F118" s="143">
        <v>377</v>
      </c>
      <c r="G118" s="143">
        <v>470</v>
      </c>
      <c r="H118" s="143">
        <v>543</v>
      </c>
      <c r="I118" s="143">
        <v>555</v>
      </c>
      <c r="J118" s="143">
        <v>640</v>
      </c>
      <c r="K118" s="143">
        <v>695</v>
      </c>
      <c r="L118" s="143">
        <v>771</v>
      </c>
      <c r="M118" s="143">
        <v>922</v>
      </c>
      <c r="N118" s="143">
        <v>1106</v>
      </c>
      <c r="O118" s="143">
        <v>7217</v>
      </c>
    </row>
    <row r="119" spans="1:15" ht="20.100000000000001" customHeight="1" thickTop="1" x14ac:dyDescent="0.2">
      <c r="B119" s="60" t="s">
        <v>377</v>
      </c>
      <c r="C119" s="67">
        <v>121</v>
      </c>
      <c r="D119" s="61">
        <v>125</v>
      </c>
      <c r="E119" s="67">
        <v>115</v>
      </c>
      <c r="F119" s="61">
        <v>113</v>
      </c>
      <c r="G119" s="67">
        <v>124</v>
      </c>
      <c r="H119" s="61">
        <v>159</v>
      </c>
      <c r="I119" s="67">
        <v>123</v>
      </c>
      <c r="J119" s="61">
        <v>133</v>
      </c>
      <c r="K119" s="67">
        <v>119</v>
      </c>
      <c r="L119" s="61">
        <v>124</v>
      </c>
      <c r="M119" s="67">
        <v>103</v>
      </c>
      <c r="N119" s="61">
        <v>115</v>
      </c>
      <c r="O119" s="67">
        <v>1474</v>
      </c>
    </row>
    <row r="120" spans="1:15" ht="20.100000000000001" customHeight="1" thickBot="1" x14ac:dyDescent="0.25">
      <c r="B120" s="142" t="s">
        <v>6</v>
      </c>
      <c r="C120" s="143">
        <v>10927</v>
      </c>
      <c r="D120" s="143">
        <v>9821</v>
      </c>
      <c r="E120" s="143">
        <v>9620</v>
      </c>
      <c r="F120" s="143">
        <v>8674</v>
      </c>
      <c r="G120" s="143">
        <v>9564</v>
      </c>
      <c r="H120" s="143">
        <v>10382</v>
      </c>
      <c r="I120" s="143">
        <v>10175</v>
      </c>
      <c r="J120" s="143">
        <v>10232</v>
      </c>
      <c r="K120" s="143">
        <v>10106</v>
      </c>
      <c r="L120" s="143">
        <v>9975</v>
      </c>
      <c r="M120" s="143">
        <v>10483</v>
      </c>
      <c r="N120" s="143">
        <v>10491</v>
      </c>
      <c r="O120" s="143">
        <v>120450</v>
      </c>
    </row>
    <row r="121" spans="1:15" ht="20.100000000000001" customHeight="1" thickTop="1" x14ac:dyDescent="0.2">
      <c r="B121" s="35"/>
      <c r="C121" s="117"/>
      <c r="D121" s="117"/>
      <c r="E121" s="117"/>
      <c r="F121" s="117"/>
      <c r="G121" s="117"/>
      <c r="H121" s="117"/>
      <c r="I121" s="117"/>
      <c r="J121" s="117"/>
      <c r="K121" s="117"/>
      <c r="L121" s="117"/>
      <c r="M121" s="117"/>
    </row>
    <row r="122" spans="1:15" ht="32.25" customHeight="1" thickBot="1" x14ac:dyDescent="0.25">
      <c r="A122" s="245" t="s">
        <v>382</v>
      </c>
      <c r="B122" s="245"/>
      <c r="C122" s="245"/>
      <c r="D122" s="245"/>
      <c r="E122" s="245"/>
      <c r="F122" s="245"/>
      <c r="G122" s="245"/>
      <c r="H122" s="245"/>
      <c r="I122" s="245"/>
      <c r="J122" s="245"/>
      <c r="K122" s="245"/>
      <c r="L122" s="245"/>
      <c r="M122" s="245"/>
    </row>
    <row r="123" spans="1:15" ht="32.25" customHeight="1" thickTop="1" thickBot="1" x14ac:dyDescent="0.25">
      <c r="A123" s="192"/>
      <c r="B123" s="98" t="s">
        <v>219</v>
      </c>
      <c r="C123" s="100" t="s">
        <v>17</v>
      </c>
      <c r="D123" s="100" t="s">
        <v>18</v>
      </c>
      <c r="E123" s="100" t="s">
        <v>19</v>
      </c>
      <c r="F123" s="100" t="s">
        <v>20</v>
      </c>
      <c r="G123" s="100" t="s">
        <v>21</v>
      </c>
      <c r="H123" s="100" t="s">
        <v>22</v>
      </c>
      <c r="I123" s="100" t="s">
        <v>23</v>
      </c>
      <c r="J123" s="100" t="s">
        <v>24</v>
      </c>
      <c r="K123" s="100" t="s">
        <v>25</v>
      </c>
      <c r="L123" s="100" t="s">
        <v>26</v>
      </c>
      <c r="M123" s="100" t="s">
        <v>27</v>
      </c>
      <c r="N123" s="100" t="s">
        <v>28</v>
      </c>
      <c r="O123" s="100" t="s">
        <v>6</v>
      </c>
    </row>
    <row r="124" spans="1:15" ht="20.100000000000001" customHeight="1" thickTop="1" x14ac:dyDescent="0.2">
      <c r="A124" s="257" t="s">
        <v>43</v>
      </c>
      <c r="B124" s="60" t="s">
        <v>220</v>
      </c>
      <c r="C124" s="94">
        <v>0.85366523290930718</v>
      </c>
      <c r="D124" s="95">
        <v>0.84258222176967723</v>
      </c>
      <c r="E124" s="94">
        <v>0.85374220374220378</v>
      </c>
      <c r="F124" s="95">
        <v>0.84793636154023522</v>
      </c>
      <c r="G124" s="94">
        <v>0.84431200334588041</v>
      </c>
      <c r="H124" s="95">
        <v>0.83172799075322679</v>
      </c>
      <c r="I124" s="94">
        <v>0.84235872235872233</v>
      </c>
      <c r="J124" s="95">
        <v>0.84655981235340105</v>
      </c>
      <c r="K124" s="94">
        <v>0.84731842469819907</v>
      </c>
      <c r="L124" s="95">
        <v>0.84491228070175439</v>
      </c>
      <c r="M124" s="94">
        <v>0.84183916817704851</v>
      </c>
      <c r="N124" s="95">
        <v>0.82137069869411872</v>
      </c>
      <c r="O124" s="94">
        <v>0.8430635118306351</v>
      </c>
    </row>
    <row r="125" spans="1:15" ht="20.100000000000001" customHeight="1" x14ac:dyDescent="0.2">
      <c r="A125" s="258"/>
      <c r="B125" s="60" t="s">
        <v>221</v>
      </c>
      <c r="C125" s="96">
        <v>4.7588542143314726E-3</v>
      </c>
      <c r="D125" s="97">
        <v>5.7020669992872419E-3</v>
      </c>
      <c r="E125" s="96">
        <v>3.4303534303534305E-3</v>
      </c>
      <c r="F125" s="97">
        <v>3.6891860733225734E-3</v>
      </c>
      <c r="G125" s="96">
        <v>3.9732329569217902E-3</v>
      </c>
      <c r="H125" s="97">
        <v>3.7565016374494315E-3</v>
      </c>
      <c r="I125" s="96">
        <v>4.7174447174447177E-3</v>
      </c>
      <c r="J125" s="97">
        <v>2.9319781078967944E-3</v>
      </c>
      <c r="K125" s="96">
        <v>2.7706313081337819E-3</v>
      </c>
      <c r="L125" s="97">
        <v>2.8070175438596489E-3</v>
      </c>
      <c r="M125" s="96">
        <v>2.6709911284937518E-3</v>
      </c>
      <c r="N125" s="97">
        <v>2.9549137355828806E-3</v>
      </c>
      <c r="O125" s="96">
        <v>3.6778746367787463E-3</v>
      </c>
    </row>
    <row r="126" spans="1:15" ht="20.100000000000001" customHeight="1" x14ac:dyDescent="0.2">
      <c r="A126" s="258"/>
      <c r="B126" s="60" t="s">
        <v>222</v>
      </c>
      <c r="C126" s="96">
        <v>1.9676031847716664E-2</v>
      </c>
      <c r="D126" s="97">
        <v>1.598615212300173E-2</v>
      </c>
      <c r="E126" s="96">
        <v>1.5072765072765074E-2</v>
      </c>
      <c r="F126" s="97">
        <v>1.383444777495965E-2</v>
      </c>
      <c r="G126" s="96">
        <v>1.7147636971978252E-2</v>
      </c>
      <c r="H126" s="97">
        <v>1.4737044885378539E-2</v>
      </c>
      <c r="I126" s="96">
        <v>1.6904176904176903E-2</v>
      </c>
      <c r="J126" s="97">
        <v>1.1532447224394058E-2</v>
      </c>
      <c r="K126" s="96">
        <v>1.7712250148426676E-2</v>
      </c>
      <c r="L126" s="97">
        <v>1.3634085213032582E-2</v>
      </c>
      <c r="M126" s="96">
        <v>1.6216731851569206E-2</v>
      </c>
      <c r="N126" s="97">
        <v>1.3344771709083977E-2</v>
      </c>
      <c r="O126" s="96">
        <v>1.551681195516812E-2</v>
      </c>
    </row>
    <row r="127" spans="1:15" ht="20.100000000000001" customHeight="1" x14ac:dyDescent="0.2">
      <c r="A127" s="258"/>
      <c r="B127" s="60" t="s">
        <v>223</v>
      </c>
      <c r="C127" s="94">
        <v>8.4195113022787586E-3</v>
      </c>
      <c r="D127" s="95">
        <v>9.9786172487526734E-3</v>
      </c>
      <c r="E127" s="94">
        <v>8.5239085239085244E-3</v>
      </c>
      <c r="F127" s="95">
        <v>9.5688263776804242E-3</v>
      </c>
      <c r="G127" s="94">
        <v>9.305729820158929E-3</v>
      </c>
      <c r="H127" s="95">
        <v>8.5725293777692158E-3</v>
      </c>
      <c r="I127" s="94">
        <v>9.3366093366093368E-3</v>
      </c>
      <c r="J127" s="95">
        <v>1.075058639562158E-2</v>
      </c>
      <c r="K127" s="94">
        <v>8.3118939244013462E-3</v>
      </c>
      <c r="L127" s="95">
        <v>9.2230576441102753E-3</v>
      </c>
      <c r="M127" s="94">
        <v>7.5360106839645136E-3</v>
      </c>
      <c r="N127" s="95">
        <v>7.053665046230102E-3</v>
      </c>
      <c r="O127" s="94">
        <v>8.8584474885844752E-3</v>
      </c>
    </row>
    <row r="128" spans="1:15" customFormat="1" ht="20.100000000000001" customHeight="1" thickBot="1" x14ac:dyDescent="0.25">
      <c r="A128" s="259"/>
      <c r="B128" s="142" t="s">
        <v>224</v>
      </c>
      <c r="C128" s="204">
        <v>0.88651963027363412</v>
      </c>
      <c r="D128" s="204">
        <v>0.87424905814071885</v>
      </c>
      <c r="E128" s="204">
        <v>0.88076923076923075</v>
      </c>
      <c r="F128" s="204">
        <v>0.87502882176619778</v>
      </c>
      <c r="G128" s="204">
        <v>0.87473860309493934</v>
      </c>
      <c r="H128" s="204">
        <v>0.85879406665382396</v>
      </c>
      <c r="I128" s="204">
        <v>0.87331695331695336</v>
      </c>
      <c r="J128" s="204">
        <v>0.87177482408131357</v>
      </c>
      <c r="K128" s="204">
        <v>0.87611320007916094</v>
      </c>
      <c r="L128" s="204">
        <v>0.87057644110275689</v>
      </c>
      <c r="M128" s="204">
        <v>0.86826290184107602</v>
      </c>
      <c r="N128" s="204">
        <v>0.84472404918501576</v>
      </c>
      <c r="O128" s="204">
        <v>0.87111664591116644</v>
      </c>
    </row>
    <row r="129" spans="1:15" ht="20.100000000000001" customHeight="1" thickTop="1" x14ac:dyDescent="0.2">
      <c r="A129" s="257" t="s">
        <v>225</v>
      </c>
      <c r="B129" s="60" t="s">
        <v>226</v>
      </c>
      <c r="C129" s="199">
        <v>9.151642719868216E-5</v>
      </c>
      <c r="D129" s="200" t="s">
        <v>65</v>
      </c>
      <c r="E129" s="199">
        <v>1.0395010395010396E-4</v>
      </c>
      <c r="F129" s="200">
        <v>2.3057412958266084E-4</v>
      </c>
      <c r="G129" s="199">
        <v>1.0455876202425763E-4</v>
      </c>
      <c r="H129" s="200" t="s">
        <v>65</v>
      </c>
      <c r="I129" s="199">
        <v>9.828009828009828E-5</v>
      </c>
      <c r="J129" s="200">
        <v>9.7732603596559811E-5</v>
      </c>
      <c r="K129" s="199" t="s">
        <v>65</v>
      </c>
      <c r="L129" s="200">
        <v>1.0025062656641604E-4</v>
      </c>
      <c r="M129" s="199" t="s">
        <v>65</v>
      </c>
      <c r="N129" s="200">
        <v>9.5319797922028404E-5</v>
      </c>
      <c r="O129" s="199">
        <v>7.4719800747198001E-5</v>
      </c>
    </row>
    <row r="130" spans="1:15" ht="20.100000000000001" customHeight="1" x14ac:dyDescent="0.2">
      <c r="A130" s="258"/>
      <c r="B130" s="60" t="s">
        <v>227</v>
      </c>
      <c r="C130" s="162">
        <v>9.151642719868216E-5</v>
      </c>
      <c r="D130" s="163">
        <v>4.0729049994908868E-4</v>
      </c>
      <c r="E130" s="162">
        <v>1.0395010395010396E-4</v>
      </c>
      <c r="F130" s="163" t="s">
        <v>65</v>
      </c>
      <c r="G130" s="162">
        <v>2.0911752404851526E-4</v>
      </c>
      <c r="H130" s="163">
        <v>9.6320554806395689E-5</v>
      </c>
      <c r="I130" s="162">
        <v>3.9312039312039312E-4</v>
      </c>
      <c r="J130" s="163" t="s">
        <v>65</v>
      </c>
      <c r="K130" s="162">
        <v>5.9370670888581046E-4</v>
      </c>
      <c r="L130" s="163">
        <v>3.0075187969924811E-4</v>
      </c>
      <c r="M130" s="162">
        <v>1.9078508060669657E-4</v>
      </c>
      <c r="N130" s="163" t="s">
        <v>65</v>
      </c>
      <c r="O130" s="162">
        <v>1.9925280199252802E-4</v>
      </c>
    </row>
    <row r="131" spans="1:15" ht="20.100000000000001" customHeight="1" x14ac:dyDescent="0.2">
      <c r="A131" s="258"/>
      <c r="B131" s="60" t="s">
        <v>228</v>
      </c>
      <c r="C131" s="96">
        <v>8.2364784478813945E-4</v>
      </c>
      <c r="D131" s="97">
        <v>5.091131249363609E-4</v>
      </c>
      <c r="E131" s="96">
        <v>1.1434511434511435E-3</v>
      </c>
      <c r="F131" s="97">
        <v>6.9172238874798246E-4</v>
      </c>
      <c r="G131" s="96">
        <v>7.3191133416980339E-4</v>
      </c>
      <c r="H131" s="97">
        <v>9.6320554806395681E-4</v>
      </c>
      <c r="I131" s="96">
        <v>7.8624078624078624E-4</v>
      </c>
      <c r="J131" s="163">
        <v>2.9319781078967946E-4</v>
      </c>
      <c r="K131" s="96">
        <v>1.2863645359192559E-3</v>
      </c>
      <c r="L131" s="97">
        <v>1.1027568922305764E-3</v>
      </c>
      <c r="M131" s="96">
        <v>6.6774778212343796E-4</v>
      </c>
      <c r="N131" s="97">
        <v>1.0485177771423124E-3</v>
      </c>
      <c r="O131" s="96">
        <v>8.3852220838522213E-4</v>
      </c>
    </row>
    <row r="132" spans="1:15" ht="20.100000000000001" customHeight="1" x14ac:dyDescent="0.2">
      <c r="A132" s="258"/>
      <c r="B132" s="60" t="s">
        <v>229</v>
      </c>
      <c r="C132" s="162">
        <v>1.8303285439736432E-4</v>
      </c>
      <c r="D132" s="97" t="s">
        <v>65</v>
      </c>
      <c r="E132" s="162">
        <v>2.0790020790020791E-4</v>
      </c>
      <c r="F132" s="163">
        <v>1.1528706479133042E-4</v>
      </c>
      <c r="G132" s="162">
        <v>1.0455876202425763E-4</v>
      </c>
      <c r="H132" s="97">
        <v>6.7424388364476981E-4</v>
      </c>
      <c r="I132" s="162">
        <v>9.828009828009828E-5</v>
      </c>
      <c r="J132" s="163">
        <v>4.8866301798279903E-4</v>
      </c>
      <c r="K132" s="162">
        <v>9.8951118147635062E-5</v>
      </c>
      <c r="L132" s="163">
        <v>1.0025062656641604E-4</v>
      </c>
      <c r="M132" s="162">
        <v>1.9078508060669657E-4</v>
      </c>
      <c r="N132" s="163">
        <v>4.7659898961014205E-4</v>
      </c>
      <c r="O132" s="162">
        <v>2.3246160232461601E-4</v>
      </c>
    </row>
    <row r="133" spans="1:15" ht="20.100000000000001" customHeight="1" x14ac:dyDescent="0.2">
      <c r="A133" s="258"/>
      <c r="B133" s="60" t="s">
        <v>230</v>
      </c>
      <c r="C133" s="96">
        <v>7.3213141758945728E-4</v>
      </c>
      <c r="D133" s="163">
        <v>3.0546787496181651E-4</v>
      </c>
      <c r="E133" s="162">
        <v>3.1185031185031187E-4</v>
      </c>
      <c r="F133" s="163">
        <v>3.4586119437399123E-4</v>
      </c>
      <c r="G133" s="162">
        <v>4.1823504809703052E-4</v>
      </c>
      <c r="H133" s="163">
        <v>1.9264110961279138E-4</v>
      </c>
      <c r="I133" s="96" t="s">
        <v>65</v>
      </c>
      <c r="J133" s="97">
        <v>5.8639562157935892E-4</v>
      </c>
      <c r="K133" s="96" t="s">
        <v>65</v>
      </c>
      <c r="L133" s="163">
        <v>3.0075187969924811E-4</v>
      </c>
      <c r="M133" s="96" t="s">
        <v>65</v>
      </c>
      <c r="N133" s="163">
        <v>3.8127919168811362E-4</v>
      </c>
      <c r="O133" s="162">
        <v>2.98879202988792E-4</v>
      </c>
    </row>
    <row r="134" spans="1:15" ht="20.100000000000001" customHeight="1" x14ac:dyDescent="0.2">
      <c r="A134" s="258"/>
      <c r="B134" s="60" t="s">
        <v>231</v>
      </c>
      <c r="C134" s="96">
        <v>6.406149903907751E-4</v>
      </c>
      <c r="D134" s="97">
        <v>5.091131249363609E-4</v>
      </c>
      <c r="E134" s="96">
        <v>8.3160083160083165E-4</v>
      </c>
      <c r="F134" s="163">
        <v>3.4586119437399123E-4</v>
      </c>
      <c r="G134" s="162">
        <v>2.0911752404851526E-4</v>
      </c>
      <c r="H134" s="97">
        <v>6.7424388364476981E-4</v>
      </c>
      <c r="I134" s="162">
        <v>1.9656019656019656E-4</v>
      </c>
      <c r="J134" s="163">
        <v>2.9319781078967946E-4</v>
      </c>
      <c r="K134" s="162">
        <v>3.9580447259054025E-4</v>
      </c>
      <c r="L134" s="163">
        <v>2.0050125313283209E-4</v>
      </c>
      <c r="M134" s="162">
        <v>1.9078508060669657E-4</v>
      </c>
      <c r="N134" s="163">
        <v>9.5319797922028404E-5</v>
      </c>
      <c r="O134" s="162">
        <v>3.8190120381901204E-4</v>
      </c>
    </row>
    <row r="135" spans="1:15" ht="20.100000000000001" customHeight="1" x14ac:dyDescent="0.2">
      <c r="A135" s="258"/>
      <c r="B135" s="60" t="s">
        <v>232</v>
      </c>
      <c r="C135" s="162">
        <v>3.6606570879472864E-4</v>
      </c>
      <c r="D135" s="163">
        <v>1.0182262498727217E-4</v>
      </c>
      <c r="E135" s="96">
        <v>6.2370062370062374E-4</v>
      </c>
      <c r="F135" s="163">
        <v>2.3057412958266084E-4</v>
      </c>
      <c r="G135" s="96" t="s">
        <v>65</v>
      </c>
      <c r="H135" s="163">
        <v>3.8528221922558276E-4</v>
      </c>
      <c r="I135" s="162">
        <v>1.9656019656019656E-4</v>
      </c>
      <c r="J135" s="163">
        <v>9.7732603596559811E-5</v>
      </c>
      <c r="K135" s="162">
        <v>1.9790223629527012E-4</v>
      </c>
      <c r="L135" s="163">
        <v>3.0075187969924811E-4</v>
      </c>
      <c r="M135" s="162">
        <v>9.5392540303348283E-5</v>
      </c>
      <c r="N135" s="163">
        <v>1.9063959584405681E-4</v>
      </c>
      <c r="O135" s="162">
        <v>2.3246160232461601E-4</v>
      </c>
    </row>
    <row r="136" spans="1:15" ht="20.100000000000001" customHeight="1" x14ac:dyDescent="0.2">
      <c r="A136" s="258"/>
      <c r="B136" s="60" t="s">
        <v>233</v>
      </c>
      <c r="C136" s="162">
        <v>2.7454928159604647E-4</v>
      </c>
      <c r="D136" s="163">
        <v>2.0364524997454434E-4</v>
      </c>
      <c r="E136" s="162">
        <v>1.0395010395010396E-4</v>
      </c>
      <c r="F136" s="163">
        <v>1.1528706479133042E-4</v>
      </c>
      <c r="G136" s="96" t="s">
        <v>65</v>
      </c>
      <c r="H136" s="163">
        <v>1.9264110961279138E-4</v>
      </c>
      <c r="I136" s="162">
        <v>1.9656019656019656E-4</v>
      </c>
      <c r="J136" s="163">
        <v>9.7732603596559811E-5</v>
      </c>
      <c r="K136" s="162">
        <v>1.9790223629527012E-4</v>
      </c>
      <c r="L136" s="163">
        <v>1.0025062656641604E-4</v>
      </c>
      <c r="M136" s="162">
        <v>1.9078508060669657E-4</v>
      </c>
      <c r="N136" s="97" t="s">
        <v>65</v>
      </c>
      <c r="O136" s="162">
        <v>1.41137401411374E-4</v>
      </c>
    </row>
    <row r="137" spans="1:15" ht="20.100000000000001" customHeight="1" x14ac:dyDescent="0.2">
      <c r="A137" s="258"/>
      <c r="B137" s="60" t="s">
        <v>234</v>
      </c>
      <c r="C137" s="162">
        <v>3.6606570879472864E-4</v>
      </c>
      <c r="D137" s="163">
        <v>2.0364524997454434E-4</v>
      </c>
      <c r="E137" s="96">
        <v>7.2765072765072769E-4</v>
      </c>
      <c r="F137" s="97">
        <v>6.9172238874798246E-4</v>
      </c>
      <c r="G137" s="162">
        <v>4.1823504809703052E-4</v>
      </c>
      <c r="H137" s="97">
        <v>5.7792332883837411E-4</v>
      </c>
      <c r="I137" s="162">
        <v>4.9140049140049139E-4</v>
      </c>
      <c r="J137" s="97">
        <v>5.8639562157935892E-4</v>
      </c>
      <c r="K137" s="162">
        <v>2.9685335444290523E-4</v>
      </c>
      <c r="L137" s="97">
        <v>5.0125313283208019E-4</v>
      </c>
      <c r="M137" s="162">
        <v>1.9078508060669657E-4</v>
      </c>
      <c r="N137" s="163">
        <v>1.9063959584405681E-4</v>
      </c>
      <c r="O137" s="162">
        <v>4.3171440431714404E-4</v>
      </c>
    </row>
    <row r="138" spans="1:15" ht="20.100000000000001" customHeight="1" x14ac:dyDescent="0.2">
      <c r="A138" s="258"/>
      <c r="B138" s="60" t="s">
        <v>235</v>
      </c>
      <c r="C138" s="96">
        <v>5.4909856319209293E-4</v>
      </c>
      <c r="D138" s="97">
        <v>1.6291619997963547E-3</v>
      </c>
      <c r="E138" s="96">
        <v>1.1434511434511435E-3</v>
      </c>
      <c r="F138" s="163">
        <v>4.6114825916532167E-4</v>
      </c>
      <c r="G138" s="96">
        <v>6.2735257214554575E-4</v>
      </c>
      <c r="H138" s="97">
        <v>6.7424388364476981E-4</v>
      </c>
      <c r="I138" s="162">
        <v>2.9484029484029485E-4</v>
      </c>
      <c r="J138" s="163">
        <v>2.9319781078967946E-4</v>
      </c>
      <c r="K138" s="96">
        <v>5.9370670888581046E-4</v>
      </c>
      <c r="L138" s="163">
        <v>4.0100250626566418E-4</v>
      </c>
      <c r="M138" s="162">
        <v>4.7696270151674139E-4</v>
      </c>
      <c r="N138" s="97">
        <v>8.5787818129825567E-4</v>
      </c>
      <c r="O138" s="96">
        <v>6.641760066417601E-4</v>
      </c>
    </row>
    <row r="139" spans="1:15" ht="20.100000000000001" customHeight="1" x14ac:dyDescent="0.2">
      <c r="A139" s="258"/>
      <c r="B139" s="60" t="s">
        <v>236</v>
      </c>
      <c r="C139" s="96">
        <v>1.0066806991855038E-3</v>
      </c>
      <c r="D139" s="97">
        <v>9.1640362488544958E-4</v>
      </c>
      <c r="E139" s="96">
        <v>9.355509355509356E-4</v>
      </c>
      <c r="F139" s="97">
        <v>1.152870647913304E-3</v>
      </c>
      <c r="G139" s="96">
        <v>6.2735257214554575E-4</v>
      </c>
      <c r="H139" s="97">
        <v>8.6688499325756122E-4</v>
      </c>
      <c r="I139" s="96">
        <v>6.8796068796068792E-4</v>
      </c>
      <c r="J139" s="97">
        <v>8.7959343236903827E-4</v>
      </c>
      <c r="K139" s="162">
        <v>4.9475559073817532E-4</v>
      </c>
      <c r="L139" s="163">
        <v>4.0100250626566418E-4</v>
      </c>
      <c r="M139" s="96">
        <v>7.6314032242678627E-4</v>
      </c>
      <c r="N139" s="163">
        <v>2.8595939376608524E-4</v>
      </c>
      <c r="O139" s="96">
        <v>7.4719800747198009E-4</v>
      </c>
    </row>
    <row r="140" spans="1:15" ht="20.100000000000001" customHeight="1" x14ac:dyDescent="0.2">
      <c r="A140" s="258"/>
      <c r="B140" s="60" t="s">
        <v>237</v>
      </c>
      <c r="C140" s="96">
        <v>9.1516427198682162E-4</v>
      </c>
      <c r="D140" s="97">
        <v>1.1200488748599939E-3</v>
      </c>
      <c r="E140" s="96">
        <v>9.355509355509356E-4</v>
      </c>
      <c r="F140" s="97">
        <v>1.0375835831219738E-3</v>
      </c>
      <c r="G140" s="96">
        <v>1.2547051442910915E-3</v>
      </c>
      <c r="H140" s="97">
        <v>1.9264110961279136E-3</v>
      </c>
      <c r="I140" s="162">
        <v>3.9312039312039312E-4</v>
      </c>
      <c r="J140" s="97">
        <v>9.7732603596559805E-4</v>
      </c>
      <c r="K140" s="96">
        <v>8.9056006332871563E-4</v>
      </c>
      <c r="L140" s="97">
        <v>8.0200501253132835E-4</v>
      </c>
      <c r="M140" s="162">
        <v>4.7696270151674139E-4</v>
      </c>
      <c r="N140" s="97">
        <v>7.6255838337622723E-4</v>
      </c>
      <c r="O140" s="96">
        <v>9.5475300954753011E-4</v>
      </c>
    </row>
    <row r="141" spans="1:15" ht="20.100000000000001" customHeight="1" x14ac:dyDescent="0.2">
      <c r="A141" s="258"/>
      <c r="B141" s="60" t="s">
        <v>238</v>
      </c>
      <c r="C141" s="96">
        <v>9.1516427198682162E-4</v>
      </c>
      <c r="D141" s="97">
        <v>6.1093574992363302E-4</v>
      </c>
      <c r="E141" s="162">
        <v>3.1185031185031187E-4</v>
      </c>
      <c r="F141" s="97">
        <v>6.9172238874798246E-4</v>
      </c>
      <c r="G141" s="162">
        <v>2.0911752404851526E-4</v>
      </c>
      <c r="H141" s="97">
        <v>5.7792332883837411E-4</v>
      </c>
      <c r="I141" s="96">
        <v>7.8624078624078624E-4</v>
      </c>
      <c r="J141" s="97">
        <v>6.841282251759187E-4</v>
      </c>
      <c r="K141" s="96">
        <v>7.916089451810805E-4</v>
      </c>
      <c r="L141" s="163">
        <v>2.0050125313283209E-4</v>
      </c>
      <c r="M141" s="96">
        <v>6.6774778212343796E-4</v>
      </c>
      <c r="N141" s="163">
        <v>1.9063959584405681E-4</v>
      </c>
      <c r="O141" s="96">
        <v>5.5624740556247407E-4</v>
      </c>
    </row>
    <row r="142" spans="1:15" ht="20.100000000000001" customHeight="1" x14ac:dyDescent="0.2">
      <c r="A142" s="258"/>
      <c r="B142" s="60" t="s">
        <v>239</v>
      </c>
      <c r="C142" s="96" t="s">
        <v>65</v>
      </c>
      <c r="D142" s="97" t="s">
        <v>65</v>
      </c>
      <c r="E142" s="96" t="s">
        <v>65</v>
      </c>
      <c r="F142" s="97" t="s">
        <v>65</v>
      </c>
      <c r="G142" s="96" t="s">
        <v>65</v>
      </c>
      <c r="H142" s="163">
        <v>9.6320554806395689E-5</v>
      </c>
      <c r="I142" s="96" t="s">
        <v>65</v>
      </c>
      <c r="J142" s="97" t="s">
        <v>65</v>
      </c>
      <c r="K142" s="96" t="s">
        <v>65</v>
      </c>
      <c r="L142" s="97" t="s">
        <v>65</v>
      </c>
      <c r="M142" s="162">
        <v>1.9078508060669657E-4</v>
      </c>
      <c r="N142" s="97" t="s">
        <v>65</v>
      </c>
      <c r="O142" s="165">
        <v>2.4906600249066003E-5</v>
      </c>
    </row>
    <row r="143" spans="1:15" ht="20.100000000000001" customHeight="1" x14ac:dyDescent="0.2">
      <c r="A143" s="258"/>
      <c r="B143" s="60" t="s">
        <v>240</v>
      </c>
      <c r="C143" s="96">
        <v>6.7722156127024797E-3</v>
      </c>
      <c r="D143" s="97">
        <v>1.3135118623358109E-2</v>
      </c>
      <c r="E143" s="96">
        <v>7.7962577962577967E-3</v>
      </c>
      <c r="F143" s="97">
        <v>1.4410883098916302E-2</v>
      </c>
      <c r="G143" s="96">
        <v>1.2442492680886659E-2</v>
      </c>
      <c r="H143" s="97">
        <v>1.7337699865151223E-2</v>
      </c>
      <c r="I143" s="96">
        <v>9.2383292383292383E-3</v>
      </c>
      <c r="J143" s="97">
        <v>9.8709929632525405E-3</v>
      </c>
      <c r="K143" s="96">
        <v>5.442311498119929E-3</v>
      </c>
      <c r="L143" s="97">
        <v>5.6140350877192978E-3</v>
      </c>
      <c r="M143" s="96">
        <v>4.1018792330439757E-3</v>
      </c>
      <c r="N143" s="97">
        <v>7.8162234296063286E-3</v>
      </c>
      <c r="O143" s="96">
        <v>9.4063926940639274E-3</v>
      </c>
    </row>
    <row r="144" spans="1:15" ht="20.100000000000001" customHeight="1" x14ac:dyDescent="0.2">
      <c r="A144" s="258"/>
      <c r="B144" s="60" t="s">
        <v>241</v>
      </c>
      <c r="C144" s="162">
        <v>1.8303285439736432E-4</v>
      </c>
      <c r="D144" s="163">
        <v>3.0546787496181651E-4</v>
      </c>
      <c r="E144" s="96" t="s">
        <v>65</v>
      </c>
      <c r="F144" s="163">
        <v>1.1528706479133042E-4</v>
      </c>
      <c r="G144" s="162">
        <v>3.1367628607277288E-4</v>
      </c>
      <c r="H144" s="163">
        <v>1.9264110961279138E-4</v>
      </c>
      <c r="I144" s="162">
        <v>9.828009828009828E-5</v>
      </c>
      <c r="J144" s="163">
        <v>2.9319781078967946E-4</v>
      </c>
      <c r="K144" s="96" t="s">
        <v>65</v>
      </c>
      <c r="L144" s="163">
        <v>1.0025062656641604E-4</v>
      </c>
      <c r="M144" s="96" t="s">
        <v>65</v>
      </c>
      <c r="N144" s="163">
        <v>3.8127919168811362E-4</v>
      </c>
      <c r="O144" s="162">
        <v>1.6604400166044003E-4</v>
      </c>
    </row>
    <row r="145" spans="1:15" ht="20.100000000000001" customHeight="1" x14ac:dyDescent="0.2">
      <c r="A145" s="258"/>
      <c r="B145" s="60" t="s">
        <v>242</v>
      </c>
      <c r="C145" s="162">
        <v>2.7454928159604647E-4</v>
      </c>
      <c r="D145" s="97">
        <v>6.1093574992363302E-4</v>
      </c>
      <c r="E145" s="162">
        <v>2.0790020790020791E-4</v>
      </c>
      <c r="F145" s="163">
        <v>2.3057412958266084E-4</v>
      </c>
      <c r="G145" s="162">
        <v>3.1367628607277288E-4</v>
      </c>
      <c r="H145" s="97">
        <v>6.7424388364476981E-4</v>
      </c>
      <c r="I145" s="162">
        <v>1.9656019656019656E-4</v>
      </c>
      <c r="J145" s="97" t="s">
        <v>65</v>
      </c>
      <c r="K145" s="162">
        <v>9.8951118147635062E-5</v>
      </c>
      <c r="L145" s="163">
        <v>3.0075187969924811E-4</v>
      </c>
      <c r="M145" s="162">
        <v>3.8157016121339313E-4</v>
      </c>
      <c r="N145" s="163">
        <v>9.5319797922028404E-5</v>
      </c>
      <c r="O145" s="162">
        <v>2.8227480282274801E-4</v>
      </c>
    </row>
    <row r="146" spans="1:15" ht="20.100000000000001" customHeight="1" x14ac:dyDescent="0.2">
      <c r="A146" s="258"/>
      <c r="B146" s="60" t="s">
        <v>243</v>
      </c>
      <c r="C146" s="96" t="s">
        <v>65</v>
      </c>
      <c r="D146" s="163">
        <v>1.0182262498727217E-4</v>
      </c>
      <c r="E146" s="162">
        <v>1.0395010395010396E-4</v>
      </c>
      <c r="F146" s="163">
        <v>2.3057412958266084E-4</v>
      </c>
      <c r="G146" s="96" t="s">
        <v>65</v>
      </c>
      <c r="H146" s="163">
        <v>9.6320554806395689E-5</v>
      </c>
      <c r="I146" s="162">
        <v>9.828009828009828E-5</v>
      </c>
      <c r="J146" s="163">
        <v>1.9546520719311962E-4</v>
      </c>
      <c r="K146" s="162">
        <v>9.8951118147635062E-5</v>
      </c>
      <c r="L146" s="163">
        <v>1.0025062656641604E-4</v>
      </c>
      <c r="M146" s="96" t="s">
        <v>65</v>
      </c>
      <c r="N146" s="163">
        <v>1.9063959584405681E-4</v>
      </c>
      <c r="O146" s="162">
        <v>9.962640099626401E-5</v>
      </c>
    </row>
    <row r="147" spans="1:15" ht="20.100000000000001" customHeight="1" x14ac:dyDescent="0.2">
      <c r="A147" s="258"/>
      <c r="B147" s="60" t="s">
        <v>244</v>
      </c>
      <c r="C147" s="162">
        <v>3.6606570879472864E-4</v>
      </c>
      <c r="D147" s="163">
        <v>3.0546787496181651E-4</v>
      </c>
      <c r="E147" s="162">
        <v>2.0790020790020791E-4</v>
      </c>
      <c r="F147" s="163">
        <v>4.6114825916532167E-4</v>
      </c>
      <c r="G147" s="96" t="s">
        <v>65</v>
      </c>
      <c r="H147" s="163">
        <v>9.6320554806395689E-5</v>
      </c>
      <c r="I147" s="96" t="s">
        <v>65</v>
      </c>
      <c r="J147" s="163">
        <v>9.7732603596559811E-5</v>
      </c>
      <c r="K147" s="162">
        <v>2.9685335444290523E-4</v>
      </c>
      <c r="L147" s="163">
        <v>1.0025062656641604E-4</v>
      </c>
      <c r="M147" s="162">
        <v>1.9078508060669657E-4</v>
      </c>
      <c r="N147" s="97">
        <v>5.7191878753217048E-4</v>
      </c>
      <c r="O147" s="162">
        <v>2.2415940224159402E-4</v>
      </c>
    </row>
    <row r="148" spans="1:15" ht="20.100000000000001" customHeight="1" x14ac:dyDescent="0.2">
      <c r="A148" s="258"/>
      <c r="B148" s="60" t="s">
        <v>245</v>
      </c>
      <c r="C148" s="162">
        <v>2.7454928159604647E-4</v>
      </c>
      <c r="D148" s="163">
        <v>1.0182262498727217E-4</v>
      </c>
      <c r="E148" s="162">
        <v>2.0790020790020791E-4</v>
      </c>
      <c r="F148" s="97" t="s">
        <v>65</v>
      </c>
      <c r="G148" s="162">
        <v>2.0911752404851526E-4</v>
      </c>
      <c r="H148" s="163">
        <v>9.6320554806395689E-5</v>
      </c>
      <c r="I148" s="162">
        <v>1.9656019656019656E-4</v>
      </c>
      <c r="J148" s="97" t="s">
        <v>65</v>
      </c>
      <c r="K148" s="162">
        <v>1.9790223629527012E-4</v>
      </c>
      <c r="L148" s="163">
        <v>1.0025062656641604E-4</v>
      </c>
      <c r="M148" s="162">
        <v>1.9078508060669657E-4</v>
      </c>
      <c r="N148" s="163">
        <v>4.7659898961014205E-4</v>
      </c>
      <c r="O148" s="162">
        <v>1.7434620174346202E-4</v>
      </c>
    </row>
    <row r="149" spans="1:15" ht="20.100000000000001" customHeight="1" x14ac:dyDescent="0.2">
      <c r="A149" s="258"/>
      <c r="B149" s="60" t="s">
        <v>246</v>
      </c>
      <c r="C149" s="96">
        <v>4.6673377871327901E-3</v>
      </c>
      <c r="D149" s="97">
        <v>4.5820181244272474E-3</v>
      </c>
      <c r="E149" s="96">
        <v>4.1580041580041582E-3</v>
      </c>
      <c r="F149" s="97">
        <v>4.0350472676965645E-3</v>
      </c>
      <c r="G149" s="96">
        <v>3.659556670849017E-3</v>
      </c>
      <c r="H149" s="97">
        <v>4.3344249662878058E-3</v>
      </c>
      <c r="I149" s="96">
        <v>2.6535626535626536E-3</v>
      </c>
      <c r="J149" s="97">
        <v>3.5183737294761531E-3</v>
      </c>
      <c r="K149" s="96">
        <v>3.8590936077577678E-3</v>
      </c>
      <c r="L149" s="97">
        <v>2.2055137844611528E-3</v>
      </c>
      <c r="M149" s="96">
        <v>2.8617762091004482E-3</v>
      </c>
      <c r="N149" s="97">
        <v>2.4783147459727386E-3</v>
      </c>
      <c r="O149" s="96">
        <v>3.5782482357824825E-3</v>
      </c>
    </row>
    <row r="150" spans="1:15" ht="20.100000000000001" customHeight="1" x14ac:dyDescent="0.2">
      <c r="A150" s="258"/>
      <c r="B150" s="60" t="s">
        <v>247</v>
      </c>
      <c r="C150" s="96">
        <v>9.0601262926695344E-3</v>
      </c>
      <c r="D150" s="97">
        <v>7.7385194990326851E-3</v>
      </c>
      <c r="E150" s="96">
        <v>1.1538461538461539E-2</v>
      </c>
      <c r="F150" s="97">
        <v>9.4535393128890935E-3</v>
      </c>
      <c r="G150" s="96">
        <v>1.0455876202425763E-2</v>
      </c>
      <c r="H150" s="97">
        <v>8.8614910421884029E-3</v>
      </c>
      <c r="I150" s="96">
        <v>1.090909090909091E-2</v>
      </c>
      <c r="J150" s="97">
        <v>7.0367474589523062E-3</v>
      </c>
      <c r="K150" s="96">
        <v>7.3223827429249946E-3</v>
      </c>
      <c r="L150" s="97">
        <v>5.8145363408521307E-3</v>
      </c>
      <c r="M150" s="96">
        <v>6.0097300391109415E-3</v>
      </c>
      <c r="N150" s="97">
        <v>5.5285482794776479E-3</v>
      </c>
      <c r="O150" s="96">
        <v>8.268991282689913E-3</v>
      </c>
    </row>
    <row r="151" spans="1:15" ht="20.100000000000001" customHeight="1" x14ac:dyDescent="0.2">
      <c r="A151" s="258"/>
      <c r="B151" s="60" t="s">
        <v>248</v>
      </c>
      <c r="C151" s="96">
        <v>4.4843049327354259E-3</v>
      </c>
      <c r="D151" s="97">
        <v>4.7856633744017925E-3</v>
      </c>
      <c r="E151" s="96">
        <v>5.4054054054054057E-3</v>
      </c>
      <c r="F151" s="97">
        <v>4.265621397279225E-3</v>
      </c>
      <c r="G151" s="96">
        <v>4.286909242994563E-3</v>
      </c>
      <c r="H151" s="97">
        <v>3.5638605278366401E-3</v>
      </c>
      <c r="I151" s="96">
        <v>3.5380835380835383E-3</v>
      </c>
      <c r="J151" s="97">
        <v>2.2478498827208757E-3</v>
      </c>
      <c r="K151" s="96">
        <v>2.9685335444290519E-3</v>
      </c>
      <c r="L151" s="97">
        <v>3.5087719298245615E-3</v>
      </c>
      <c r="M151" s="96">
        <v>2.7663836687971E-3</v>
      </c>
      <c r="N151" s="97">
        <v>2.8595939376608523E-3</v>
      </c>
      <c r="O151" s="96">
        <v>3.7027812370278123E-3</v>
      </c>
    </row>
    <row r="152" spans="1:15" ht="20.100000000000001" customHeight="1" x14ac:dyDescent="0.2">
      <c r="A152" s="258"/>
      <c r="B152" s="60" t="s">
        <v>249</v>
      </c>
      <c r="C152" s="96">
        <v>7.4128306030932555E-3</v>
      </c>
      <c r="D152" s="97">
        <v>1.028408512371449E-2</v>
      </c>
      <c r="E152" s="96">
        <v>5.9251559251559255E-3</v>
      </c>
      <c r="F152" s="97">
        <v>7.1477980170624855E-3</v>
      </c>
      <c r="G152" s="96">
        <v>5.437055625261397E-3</v>
      </c>
      <c r="H152" s="97">
        <v>1.049894047389713E-2</v>
      </c>
      <c r="I152" s="96">
        <v>6.8796068796068794E-3</v>
      </c>
      <c r="J152" s="97">
        <v>8.9913995308835027E-3</v>
      </c>
      <c r="K152" s="96">
        <v>6.332871561448644E-3</v>
      </c>
      <c r="L152" s="97">
        <v>7.0175438596491229E-3</v>
      </c>
      <c r="M152" s="96">
        <v>4.2926643136506721E-3</v>
      </c>
      <c r="N152" s="97">
        <v>6.1957868649318466E-3</v>
      </c>
      <c r="O152" s="96">
        <v>7.2063096720630963E-3</v>
      </c>
    </row>
    <row r="153" spans="1:15" ht="20.100000000000001" customHeight="1" x14ac:dyDescent="0.2">
      <c r="A153" s="258"/>
      <c r="B153" s="60" t="s">
        <v>250</v>
      </c>
      <c r="C153" s="162">
        <v>9.151642719868216E-5</v>
      </c>
      <c r="D153" s="97">
        <v>5.091131249363609E-4</v>
      </c>
      <c r="E153" s="96">
        <v>5.1975051975051978E-4</v>
      </c>
      <c r="F153" s="163">
        <v>2.3057412958266084E-4</v>
      </c>
      <c r="G153" s="96" t="s">
        <v>65</v>
      </c>
      <c r="H153" s="97">
        <v>6.7424388364476981E-4</v>
      </c>
      <c r="I153" s="162">
        <v>9.828009828009828E-5</v>
      </c>
      <c r="J153" s="163">
        <v>3.9093041438623924E-4</v>
      </c>
      <c r="K153" s="162">
        <v>1.9790223629527012E-4</v>
      </c>
      <c r="L153" s="163">
        <v>4.0100250626566418E-4</v>
      </c>
      <c r="M153" s="162">
        <v>9.5392540303348283E-5</v>
      </c>
      <c r="N153" s="163">
        <v>9.5319797922028404E-5</v>
      </c>
      <c r="O153" s="162">
        <v>2.7397260273972601E-4</v>
      </c>
    </row>
    <row r="154" spans="1:15" ht="20.100000000000001" customHeight="1" x14ac:dyDescent="0.2">
      <c r="A154" s="258"/>
      <c r="B154" s="60" t="s">
        <v>251</v>
      </c>
      <c r="C154" s="96" t="s">
        <v>65</v>
      </c>
      <c r="D154" s="97" t="s">
        <v>65</v>
      </c>
      <c r="E154" s="96" t="s">
        <v>65</v>
      </c>
      <c r="F154" s="97" t="s">
        <v>65</v>
      </c>
      <c r="G154" s="96" t="s">
        <v>65</v>
      </c>
      <c r="H154" s="97" t="s">
        <v>65</v>
      </c>
      <c r="I154" s="162">
        <v>9.828009828009828E-5</v>
      </c>
      <c r="J154" s="163">
        <v>9.7732603596559811E-5</v>
      </c>
      <c r="K154" s="96" t="s">
        <v>65</v>
      </c>
      <c r="L154" s="97" t="s">
        <v>65</v>
      </c>
      <c r="M154" s="96" t="s">
        <v>65</v>
      </c>
      <c r="N154" s="97" t="s">
        <v>65</v>
      </c>
      <c r="O154" s="165">
        <v>1.6604400166044001E-5</v>
      </c>
    </row>
    <row r="155" spans="1:15" ht="20.100000000000001" customHeight="1" x14ac:dyDescent="0.2">
      <c r="A155" s="258"/>
      <c r="B155" s="60" t="s">
        <v>252</v>
      </c>
      <c r="C155" s="96">
        <v>2.4526402489246819E-2</v>
      </c>
      <c r="D155" s="97">
        <v>2.5557478871805313E-2</v>
      </c>
      <c r="E155" s="96">
        <v>2.5571725571725573E-2</v>
      </c>
      <c r="F155" s="97">
        <v>2.1558681115978789E-2</v>
      </c>
      <c r="G155" s="96">
        <v>2.0493517356754497E-2</v>
      </c>
      <c r="H155" s="97">
        <v>1.8686187632440763E-2</v>
      </c>
      <c r="I155" s="96">
        <v>2.0835380835380835E-2</v>
      </c>
      <c r="J155" s="97">
        <v>1.4366692728694293E-2</v>
      </c>
      <c r="K155" s="96">
        <v>1.0488818523649317E-2</v>
      </c>
      <c r="L155" s="97">
        <v>9.3233082706766918E-3</v>
      </c>
      <c r="M155" s="96">
        <v>8.4899360869979974E-3</v>
      </c>
      <c r="N155" s="97">
        <v>7.4349442379182153E-3</v>
      </c>
      <c r="O155" s="96">
        <v>1.7160647571606475E-2</v>
      </c>
    </row>
    <row r="156" spans="1:15" ht="20.100000000000001" customHeight="1" x14ac:dyDescent="0.2">
      <c r="A156" s="258"/>
      <c r="B156" s="60" t="s">
        <v>253</v>
      </c>
      <c r="C156" s="162">
        <v>2.7454928159604647E-4</v>
      </c>
      <c r="D156" s="97">
        <v>6.1093574992363302E-4</v>
      </c>
      <c r="E156" s="162">
        <v>3.1185031185031187E-4</v>
      </c>
      <c r="F156" s="97" t="s">
        <v>65</v>
      </c>
      <c r="G156" s="162">
        <v>3.1367628607277288E-4</v>
      </c>
      <c r="H156" s="163">
        <v>1.9264110961279138E-4</v>
      </c>
      <c r="I156" s="162">
        <v>4.9140049140049139E-4</v>
      </c>
      <c r="J156" s="163">
        <v>1.9546520719311962E-4</v>
      </c>
      <c r="K156" s="162">
        <v>1.9790223629527012E-4</v>
      </c>
      <c r="L156" s="163">
        <v>2.0050125313283209E-4</v>
      </c>
      <c r="M156" s="162">
        <v>9.5392540303348283E-5</v>
      </c>
      <c r="N156" s="163">
        <v>1.9063959584405681E-4</v>
      </c>
      <c r="O156" s="162">
        <v>2.5736820257368201E-4</v>
      </c>
    </row>
    <row r="157" spans="1:15" ht="20.100000000000001" customHeight="1" x14ac:dyDescent="0.2">
      <c r="A157" s="258"/>
      <c r="B157" s="60" t="s">
        <v>254</v>
      </c>
      <c r="C157" s="199">
        <v>9.151642719868216E-5</v>
      </c>
      <c r="D157" s="200">
        <v>2.0364524997454434E-4</v>
      </c>
      <c r="E157" s="199" t="s">
        <v>65</v>
      </c>
      <c r="F157" s="200">
        <v>2.3057412958266084E-4</v>
      </c>
      <c r="G157" s="199">
        <v>3.1367628607277288E-4</v>
      </c>
      <c r="H157" s="200">
        <v>3.8528221922558276E-4</v>
      </c>
      <c r="I157" s="199">
        <v>9.828009828009828E-5</v>
      </c>
      <c r="J157" s="208" t="s">
        <v>65</v>
      </c>
      <c r="K157" s="207" t="s">
        <v>65</v>
      </c>
      <c r="L157" s="200">
        <v>1.0025062656641604E-4</v>
      </c>
      <c r="M157" s="199">
        <v>1.9078508060669657E-4</v>
      </c>
      <c r="N157" s="208" t="s">
        <v>65</v>
      </c>
      <c r="O157" s="199">
        <v>1.32835201328352E-4</v>
      </c>
    </row>
    <row r="158" spans="1:15" customFormat="1" ht="20.100000000000001" customHeight="1" thickBot="1" x14ac:dyDescent="0.25">
      <c r="A158" s="259"/>
      <c r="B158" s="142" t="s">
        <v>224</v>
      </c>
      <c r="C158" s="204">
        <v>6.543424544705774E-2</v>
      </c>
      <c r="D158" s="204">
        <v>7.5348742490581405E-2</v>
      </c>
      <c r="E158" s="204">
        <v>6.9438669438669443E-2</v>
      </c>
      <c r="F158" s="204">
        <v>6.8480516486050261E-2</v>
      </c>
      <c r="G158" s="204">
        <v>6.3153492262651614E-2</v>
      </c>
      <c r="H158" s="204">
        <v>7.3588903872086303E-2</v>
      </c>
      <c r="I158" s="204">
        <v>6.0049140049140047E-2</v>
      </c>
      <c r="J158" s="204">
        <v>5.267787333854574E-2</v>
      </c>
      <c r="K158" s="204">
        <v>4.3340589748664157E-2</v>
      </c>
      <c r="L158" s="204">
        <v>3.9699248120300755E-2</v>
      </c>
      <c r="M158" s="204">
        <v>3.3959744347991989E-2</v>
      </c>
      <c r="N158" s="204">
        <v>3.8890477552187587E-2</v>
      </c>
      <c r="O158" s="204">
        <v>5.672893316728933E-2</v>
      </c>
    </row>
    <row r="159" spans="1:15" ht="20.100000000000001" customHeight="1" thickTop="1" x14ac:dyDescent="0.2">
      <c r="A159" s="262" t="s">
        <v>255</v>
      </c>
      <c r="B159" s="60" t="s">
        <v>258</v>
      </c>
      <c r="C159" s="199">
        <v>9.151642719868216E-5</v>
      </c>
      <c r="D159" s="200" t="s">
        <v>65</v>
      </c>
      <c r="E159" s="199" t="s">
        <v>65</v>
      </c>
      <c r="F159" s="200">
        <v>1.1528706479133042E-4</v>
      </c>
      <c r="G159" s="199" t="s">
        <v>65</v>
      </c>
      <c r="H159" s="200">
        <v>9.6320554806395689E-5</v>
      </c>
      <c r="I159" s="199" t="s">
        <v>65</v>
      </c>
      <c r="J159" s="200" t="s">
        <v>65</v>
      </c>
      <c r="K159" s="199" t="s">
        <v>65</v>
      </c>
      <c r="L159" s="200" t="s">
        <v>65</v>
      </c>
      <c r="M159" s="199" t="s">
        <v>65</v>
      </c>
      <c r="N159" s="200" t="s">
        <v>65</v>
      </c>
      <c r="O159" s="207">
        <v>2.4906600249066003E-5</v>
      </c>
    </row>
    <row r="160" spans="1:15" ht="20.100000000000001" customHeight="1" x14ac:dyDescent="0.2">
      <c r="A160" s="260"/>
      <c r="B160" s="60" t="s">
        <v>259</v>
      </c>
      <c r="C160" s="96" t="s">
        <v>65</v>
      </c>
      <c r="D160" s="97" t="s">
        <v>65</v>
      </c>
      <c r="E160" s="96" t="s">
        <v>65</v>
      </c>
      <c r="F160" s="97" t="s">
        <v>65</v>
      </c>
      <c r="G160" s="162">
        <v>1.0455876202425763E-4</v>
      </c>
      <c r="H160" s="97" t="s">
        <v>65</v>
      </c>
      <c r="I160" s="96" t="s">
        <v>65</v>
      </c>
      <c r="J160" s="97" t="s">
        <v>65</v>
      </c>
      <c r="K160" s="96" t="s">
        <v>65</v>
      </c>
      <c r="L160" s="97" t="s">
        <v>65</v>
      </c>
      <c r="M160" s="162">
        <v>9.5392540303348283E-5</v>
      </c>
      <c r="N160" s="97" t="s">
        <v>65</v>
      </c>
      <c r="O160" s="165">
        <v>1.6604400166044001E-5</v>
      </c>
    </row>
    <row r="161" spans="1:15" ht="20.100000000000001" customHeight="1" x14ac:dyDescent="0.2">
      <c r="A161" s="260"/>
      <c r="B161" s="60" t="s">
        <v>263</v>
      </c>
      <c r="C161" s="96">
        <v>2.837009243159147E-3</v>
      </c>
      <c r="D161" s="97">
        <v>3.4619692495672537E-3</v>
      </c>
      <c r="E161" s="96">
        <v>2.4948024948024949E-3</v>
      </c>
      <c r="F161" s="97">
        <v>3.1127507493659209E-3</v>
      </c>
      <c r="G161" s="96">
        <v>3.4504391468005019E-3</v>
      </c>
      <c r="H161" s="97">
        <v>3.4675399730302449E-3</v>
      </c>
      <c r="I161" s="96">
        <v>4.4226044226044229E-3</v>
      </c>
      <c r="J161" s="97">
        <v>4.1047693510555122E-3</v>
      </c>
      <c r="K161" s="96">
        <v>3.3643380170195925E-3</v>
      </c>
      <c r="L161" s="97">
        <v>3.909774436090226E-3</v>
      </c>
      <c r="M161" s="96">
        <v>3.6249165315272347E-3</v>
      </c>
      <c r="N161" s="97">
        <v>4.2893909064912784E-3</v>
      </c>
      <c r="O161" s="96">
        <v>3.5533416355334165E-3</v>
      </c>
    </row>
    <row r="162" spans="1:15" ht="20.100000000000001" customHeight="1" x14ac:dyDescent="0.2">
      <c r="A162" s="260"/>
      <c r="B162" s="60" t="s">
        <v>264</v>
      </c>
      <c r="C162" s="96" t="s">
        <v>65</v>
      </c>
      <c r="D162" s="97" t="s">
        <v>65</v>
      </c>
      <c r="E162" s="96" t="s">
        <v>65</v>
      </c>
      <c r="F162" s="97" t="s">
        <v>65</v>
      </c>
      <c r="G162" s="96" t="s">
        <v>65</v>
      </c>
      <c r="H162" s="97" t="s">
        <v>65</v>
      </c>
      <c r="I162" s="162">
        <v>9.828009828009828E-5</v>
      </c>
      <c r="J162" s="97" t="s">
        <v>65</v>
      </c>
      <c r="K162" s="96" t="s">
        <v>65</v>
      </c>
      <c r="L162" s="97" t="s">
        <v>65</v>
      </c>
      <c r="M162" s="96" t="s">
        <v>65</v>
      </c>
      <c r="N162" s="163">
        <v>9.5319797922028404E-5</v>
      </c>
      <c r="O162" s="165">
        <v>1.6604400166044001E-5</v>
      </c>
    </row>
    <row r="163" spans="1:15" ht="20.100000000000001" customHeight="1" x14ac:dyDescent="0.2">
      <c r="A163" s="260"/>
      <c r="B163" s="60" t="s">
        <v>266</v>
      </c>
      <c r="C163" s="162">
        <v>9.151642719868216E-5</v>
      </c>
      <c r="D163" s="97" t="s">
        <v>65</v>
      </c>
      <c r="E163" s="96" t="s">
        <v>65</v>
      </c>
      <c r="F163" s="97" t="s">
        <v>65</v>
      </c>
      <c r="G163" s="96" t="s">
        <v>65</v>
      </c>
      <c r="H163" s="97" t="s">
        <v>65</v>
      </c>
      <c r="I163" s="96" t="s">
        <v>65</v>
      </c>
      <c r="J163" s="163">
        <v>9.7732603596559811E-5</v>
      </c>
      <c r="K163" s="96" t="s">
        <v>65</v>
      </c>
      <c r="L163" s="97" t="s">
        <v>65</v>
      </c>
      <c r="M163" s="96" t="s">
        <v>65</v>
      </c>
      <c r="N163" s="97" t="s">
        <v>65</v>
      </c>
      <c r="O163" s="165">
        <v>1.6604400166044001E-5</v>
      </c>
    </row>
    <row r="164" spans="1:15" ht="20.100000000000001" customHeight="1" x14ac:dyDescent="0.2">
      <c r="A164" s="260"/>
      <c r="B164" s="60" t="s">
        <v>267</v>
      </c>
      <c r="C164" s="96" t="s">
        <v>65</v>
      </c>
      <c r="D164" s="97" t="s">
        <v>65</v>
      </c>
      <c r="E164" s="162">
        <v>3.1185031185031187E-4</v>
      </c>
      <c r="F164" s="97" t="s">
        <v>65</v>
      </c>
      <c r="G164" s="162">
        <v>1.0455876202425763E-4</v>
      </c>
      <c r="H164" s="97" t="s">
        <v>65</v>
      </c>
      <c r="I164" s="162">
        <v>1.9656019656019656E-4</v>
      </c>
      <c r="J164" s="163">
        <v>1.9546520719311962E-4</v>
      </c>
      <c r="K164" s="162">
        <v>1.9790223629527012E-4</v>
      </c>
      <c r="L164" s="163">
        <v>2.0050125313283209E-4</v>
      </c>
      <c r="M164" s="96" t="s">
        <v>65</v>
      </c>
      <c r="N164" s="163">
        <v>1.9063959584405681E-4</v>
      </c>
      <c r="O164" s="162">
        <v>1.1623080116230801E-4</v>
      </c>
    </row>
    <row r="165" spans="1:15" ht="20.100000000000001" customHeight="1" x14ac:dyDescent="0.2">
      <c r="A165" s="260"/>
      <c r="B165" s="60" t="s">
        <v>268</v>
      </c>
      <c r="C165" s="96" t="s">
        <v>65</v>
      </c>
      <c r="D165" s="97" t="s">
        <v>65</v>
      </c>
      <c r="E165" s="96" t="s">
        <v>65</v>
      </c>
      <c r="F165" s="97" t="s">
        <v>65</v>
      </c>
      <c r="G165" s="96" t="s">
        <v>65</v>
      </c>
      <c r="H165" s="97" t="s">
        <v>65</v>
      </c>
      <c r="I165" s="96" t="s">
        <v>65</v>
      </c>
      <c r="J165" s="163">
        <v>9.7732603596559811E-5</v>
      </c>
      <c r="K165" s="96" t="s">
        <v>65</v>
      </c>
      <c r="L165" s="97" t="s">
        <v>65</v>
      </c>
      <c r="M165" s="96" t="s">
        <v>65</v>
      </c>
      <c r="N165" s="97" t="s">
        <v>65</v>
      </c>
      <c r="O165" s="165">
        <v>8.3022000830220003E-6</v>
      </c>
    </row>
    <row r="166" spans="1:15" ht="20.100000000000001" customHeight="1" x14ac:dyDescent="0.2">
      <c r="A166" s="260"/>
      <c r="B166" s="60" t="s">
        <v>273</v>
      </c>
      <c r="C166" s="162">
        <v>3.6606570879472864E-4</v>
      </c>
      <c r="D166" s="163">
        <v>2.0364524997454434E-4</v>
      </c>
      <c r="E166" s="162">
        <v>2.0790020790020791E-4</v>
      </c>
      <c r="F166" s="163">
        <v>1.1528706479133042E-4</v>
      </c>
      <c r="G166" s="162" t="s">
        <v>65</v>
      </c>
      <c r="H166" s="163">
        <v>2.8896166441918705E-4</v>
      </c>
      <c r="I166" s="162">
        <v>1.9656019656019656E-4</v>
      </c>
      <c r="J166" s="163" t="s">
        <v>65</v>
      </c>
      <c r="K166" s="162">
        <v>9.8951118147635062E-5</v>
      </c>
      <c r="L166" s="163">
        <v>3.0075187969924811E-4</v>
      </c>
      <c r="M166" s="162">
        <v>1.9078508060669657E-4</v>
      </c>
      <c r="N166" s="163">
        <v>1.9063959584405681E-4</v>
      </c>
      <c r="O166" s="162">
        <v>1.8264840182648402E-4</v>
      </c>
    </row>
    <row r="167" spans="1:15" ht="20.100000000000001" customHeight="1" x14ac:dyDescent="0.2">
      <c r="A167" s="260"/>
      <c r="B167" s="60" t="s">
        <v>274</v>
      </c>
      <c r="C167" s="162" t="s">
        <v>65</v>
      </c>
      <c r="D167" s="163" t="s">
        <v>65</v>
      </c>
      <c r="E167" s="162" t="s">
        <v>65</v>
      </c>
      <c r="F167" s="163" t="s">
        <v>65</v>
      </c>
      <c r="G167" s="162" t="s">
        <v>65</v>
      </c>
      <c r="H167" s="163" t="s">
        <v>65</v>
      </c>
      <c r="I167" s="162" t="s">
        <v>65</v>
      </c>
      <c r="J167" s="163">
        <v>1.9546520719311962E-4</v>
      </c>
      <c r="K167" s="162" t="s">
        <v>65</v>
      </c>
      <c r="L167" s="163" t="s">
        <v>65</v>
      </c>
      <c r="M167" s="162">
        <v>1.9078508060669657E-4</v>
      </c>
      <c r="N167" s="163">
        <v>9.5319797922028404E-5</v>
      </c>
      <c r="O167" s="165">
        <v>4.1511000415110007E-5</v>
      </c>
    </row>
    <row r="168" spans="1:15" ht="20.100000000000001" customHeight="1" x14ac:dyDescent="0.2">
      <c r="A168" s="260"/>
      <c r="B168" s="60" t="s">
        <v>277</v>
      </c>
      <c r="C168" s="162" t="s">
        <v>65</v>
      </c>
      <c r="D168" s="163">
        <v>1.0182262498727217E-4</v>
      </c>
      <c r="E168" s="162">
        <v>1.0395010395010396E-4</v>
      </c>
      <c r="F168" s="163" t="s">
        <v>65</v>
      </c>
      <c r="G168" s="162" t="s">
        <v>65</v>
      </c>
      <c r="H168" s="163">
        <v>1.9264110961279138E-4</v>
      </c>
      <c r="I168" s="162" t="s">
        <v>65</v>
      </c>
      <c r="J168" s="163">
        <v>1.9546520719311962E-4</v>
      </c>
      <c r="K168" s="162">
        <v>1.9790223629527012E-4</v>
      </c>
      <c r="L168" s="163">
        <v>1.0025062656641604E-4</v>
      </c>
      <c r="M168" s="162" t="s">
        <v>65</v>
      </c>
      <c r="N168" s="163" t="s">
        <v>65</v>
      </c>
      <c r="O168" s="162">
        <v>7.4719800747198001E-5</v>
      </c>
    </row>
    <row r="169" spans="1:15" ht="20.100000000000001" customHeight="1" x14ac:dyDescent="0.2">
      <c r="A169" s="260"/>
      <c r="B169" s="60" t="s">
        <v>278</v>
      </c>
      <c r="C169" s="162">
        <v>4.5758213599341081E-4</v>
      </c>
      <c r="D169" s="163">
        <v>4.0729049994908868E-4</v>
      </c>
      <c r="E169" s="162">
        <v>4.1580041580041582E-4</v>
      </c>
      <c r="F169" s="163">
        <v>4.6114825916532167E-4</v>
      </c>
      <c r="G169" s="96">
        <v>1.0455876202425764E-3</v>
      </c>
      <c r="H169" s="163">
        <v>2.8896166441918705E-4</v>
      </c>
      <c r="I169" s="96">
        <v>7.8624078624078624E-4</v>
      </c>
      <c r="J169" s="163">
        <v>3.9093041438623924E-4</v>
      </c>
      <c r="K169" s="162">
        <v>1.9790223629527012E-4</v>
      </c>
      <c r="L169" s="97">
        <v>6.0150375939849621E-4</v>
      </c>
      <c r="M169" s="96">
        <v>9.5392540303348278E-4</v>
      </c>
      <c r="N169" s="97">
        <v>7.6255838337622723E-4</v>
      </c>
      <c r="O169" s="96">
        <v>5.6454960564549601E-4</v>
      </c>
    </row>
    <row r="170" spans="1:15" ht="20.100000000000001" customHeight="1" x14ac:dyDescent="0.2">
      <c r="A170" s="260"/>
      <c r="B170" s="60" t="s">
        <v>281</v>
      </c>
      <c r="C170" s="96" t="s">
        <v>65</v>
      </c>
      <c r="D170" s="97" t="s">
        <v>65</v>
      </c>
      <c r="E170" s="96" t="s">
        <v>65</v>
      </c>
      <c r="F170" s="97" t="s">
        <v>65</v>
      </c>
      <c r="G170" s="96" t="s">
        <v>65</v>
      </c>
      <c r="H170" s="97" t="s">
        <v>65</v>
      </c>
      <c r="I170" s="96" t="s">
        <v>65</v>
      </c>
      <c r="J170" s="97" t="s">
        <v>65</v>
      </c>
      <c r="K170" s="96" t="s">
        <v>65</v>
      </c>
      <c r="L170" s="97" t="s">
        <v>65</v>
      </c>
      <c r="M170" s="162">
        <v>9.5392540303348283E-5</v>
      </c>
      <c r="N170" s="97" t="s">
        <v>65</v>
      </c>
      <c r="O170" s="165">
        <v>8.3022000830220003E-6</v>
      </c>
    </row>
    <row r="171" spans="1:15" ht="20.100000000000001" customHeight="1" x14ac:dyDescent="0.2">
      <c r="A171" s="260"/>
      <c r="B171" s="60" t="s">
        <v>282</v>
      </c>
      <c r="C171" s="162" t="s">
        <v>65</v>
      </c>
      <c r="D171" s="163" t="s">
        <v>65</v>
      </c>
      <c r="E171" s="162">
        <v>1.0395010395010396E-4</v>
      </c>
      <c r="F171" s="163" t="s">
        <v>65</v>
      </c>
      <c r="G171" s="162">
        <v>1.0455876202425763E-4</v>
      </c>
      <c r="H171" s="163" t="s">
        <v>65</v>
      </c>
      <c r="I171" s="162" t="s">
        <v>65</v>
      </c>
      <c r="J171" s="163" t="s">
        <v>65</v>
      </c>
      <c r="K171" s="162" t="s">
        <v>65</v>
      </c>
      <c r="L171" s="163" t="s">
        <v>65</v>
      </c>
      <c r="M171" s="162" t="s">
        <v>65</v>
      </c>
      <c r="N171" s="163" t="s">
        <v>65</v>
      </c>
      <c r="O171" s="165">
        <v>1.6604400166044001E-5</v>
      </c>
    </row>
    <row r="172" spans="1:15" ht="20.100000000000001" customHeight="1" x14ac:dyDescent="0.2">
      <c r="A172" s="260"/>
      <c r="B172" s="60" t="s">
        <v>283</v>
      </c>
      <c r="C172" s="162">
        <v>2.7454928159604647E-4</v>
      </c>
      <c r="D172" s="163">
        <v>1.0182262498727217E-4</v>
      </c>
      <c r="E172" s="162" t="s">
        <v>65</v>
      </c>
      <c r="F172" s="163">
        <v>1.1528706479133042E-4</v>
      </c>
      <c r="G172" s="162" t="s">
        <v>65</v>
      </c>
      <c r="H172" s="163">
        <v>9.6320554806395689E-5</v>
      </c>
      <c r="I172" s="162">
        <v>3.9312039312039312E-4</v>
      </c>
      <c r="J172" s="163">
        <v>9.7732603596559811E-5</v>
      </c>
      <c r="K172" s="162">
        <v>2.9685335444290523E-4</v>
      </c>
      <c r="L172" s="163">
        <v>3.0075187969924811E-4</v>
      </c>
      <c r="M172" s="162">
        <v>9.5392540303348283E-5</v>
      </c>
      <c r="N172" s="163">
        <v>4.7659898961014205E-4</v>
      </c>
      <c r="O172" s="162">
        <v>1.9095060190950602E-4</v>
      </c>
    </row>
    <row r="173" spans="1:15" ht="20.100000000000001" customHeight="1" x14ac:dyDescent="0.2">
      <c r="A173" s="260"/>
      <c r="B173" s="167" t="s">
        <v>284</v>
      </c>
      <c r="C173" s="162" t="s">
        <v>65</v>
      </c>
      <c r="D173" s="163" t="s">
        <v>65</v>
      </c>
      <c r="E173" s="162" t="s">
        <v>65</v>
      </c>
      <c r="F173" s="163" t="s">
        <v>65</v>
      </c>
      <c r="G173" s="162" t="s">
        <v>65</v>
      </c>
      <c r="H173" s="163" t="s">
        <v>65</v>
      </c>
      <c r="I173" s="162" t="s">
        <v>65</v>
      </c>
      <c r="J173" s="163" t="s">
        <v>65</v>
      </c>
      <c r="K173" s="162">
        <v>9.8951118147635062E-5</v>
      </c>
      <c r="L173" s="163" t="s">
        <v>65</v>
      </c>
      <c r="M173" s="162" t="s">
        <v>65</v>
      </c>
      <c r="N173" s="163" t="s">
        <v>65</v>
      </c>
      <c r="O173" s="165">
        <v>8.3022000830220003E-6</v>
      </c>
    </row>
    <row r="174" spans="1:15" ht="20.100000000000001" customHeight="1" x14ac:dyDescent="0.2">
      <c r="A174" s="260"/>
      <c r="B174" s="60" t="s">
        <v>285</v>
      </c>
      <c r="C174" s="162" t="s">
        <v>65</v>
      </c>
      <c r="D174" s="163" t="s">
        <v>65</v>
      </c>
      <c r="E174" s="162" t="s">
        <v>65</v>
      </c>
      <c r="F174" s="163" t="s">
        <v>65</v>
      </c>
      <c r="G174" s="162" t="s">
        <v>65</v>
      </c>
      <c r="H174" s="163">
        <v>9.6320554806395689E-5</v>
      </c>
      <c r="I174" s="162" t="s">
        <v>65</v>
      </c>
      <c r="J174" s="163" t="s">
        <v>65</v>
      </c>
      <c r="K174" s="162" t="s">
        <v>65</v>
      </c>
      <c r="L174" s="163" t="s">
        <v>65</v>
      </c>
      <c r="M174" s="162" t="s">
        <v>65</v>
      </c>
      <c r="N174" s="163" t="s">
        <v>65</v>
      </c>
      <c r="O174" s="165">
        <v>8.3022000830220003E-6</v>
      </c>
    </row>
    <row r="175" spans="1:15" ht="20.100000000000001" customHeight="1" x14ac:dyDescent="0.2">
      <c r="A175" s="260"/>
      <c r="B175" s="167" t="s">
        <v>289</v>
      </c>
      <c r="C175" s="162" t="s">
        <v>65</v>
      </c>
      <c r="D175" s="163">
        <v>1.0182262498727217E-4</v>
      </c>
      <c r="E175" s="162" t="s">
        <v>65</v>
      </c>
      <c r="F175" s="163" t="s">
        <v>65</v>
      </c>
      <c r="G175" s="162">
        <v>2.0911752404851526E-4</v>
      </c>
      <c r="H175" s="163" t="s">
        <v>65</v>
      </c>
      <c r="I175" s="162" t="s">
        <v>65</v>
      </c>
      <c r="J175" s="163" t="s">
        <v>65</v>
      </c>
      <c r="K175" s="162" t="s">
        <v>65</v>
      </c>
      <c r="L175" s="163" t="s">
        <v>65</v>
      </c>
      <c r="M175" s="162" t="s">
        <v>65</v>
      </c>
      <c r="N175" s="163" t="s">
        <v>65</v>
      </c>
      <c r="O175" s="165">
        <v>2.4906600249066003E-5</v>
      </c>
    </row>
    <row r="176" spans="1:15" ht="20.100000000000001" customHeight="1" x14ac:dyDescent="0.2">
      <c r="A176" s="260"/>
      <c r="B176" s="60" t="s">
        <v>290</v>
      </c>
      <c r="C176" s="162" t="s">
        <v>65</v>
      </c>
      <c r="D176" s="163" t="s">
        <v>65</v>
      </c>
      <c r="E176" s="162" t="s">
        <v>65</v>
      </c>
      <c r="F176" s="163" t="s">
        <v>65</v>
      </c>
      <c r="G176" s="162">
        <v>1.0455876202425763E-4</v>
      </c>
      <c r="H176" s="163">
        <v>9.6320554806395689E-5</v>
      </c>
      <c r="I176" s="162" t="s">
        <v>65</v>
      </c>
      <c r="J176" s="163">
        <v>9.7732603596559811E-5</v>
      </c>
      <c r="K176" s="162" t="s">
        <v>65</v>
      </c>
      <c r="L176" s="163" t="s">
        <v>65</v>
      </c>
      <c r="M176" s="162" t="s">
        <v>65</v>
      </c>
      <c r="N176" s="163">
        <v>9.5319797922028404E-5</v>
      </c>
      <c r="O176" s="165">
        <v>3.3208800332088001E-5</v>
      </c>
    </row>
    <row r="177" spans="1:15" ht="20.100000000000001" customHeight="1" x14ac:dyDescent="0.2">
      <c r="A177" s="260"/>
      <c r="B177" s="60" t="s">
        <v>291</v>
      </c>
      <c r="C177" s="162">
        <v>9.151642719868216E-5</v>
      </c>
      <c r="D177" s="163" t="s">
        <v>65</v>
      </c>
      <c r="E177" s="162" t="s">
        <v>65</v>
      </c>
      <c r="F177" s="163" t="s">
        <v>65</v>
      </c>
      <c r="G177" s="162" t="s">
        <v>65</v>
      </c>
      <c r="H177" s="163" t="s">
        <v>65</v>
      </c>
      <c r="I177" s="162" t="s">
        <v>65</v>
      </c>
      <c r="J177" s="163" t="s">
        <v>65</v>
      </c>
      <c r="K177" s="162" t="s">
        <v>65</v>
      </c>
      <c r="L177" s="163" t="s">
        <v>65</v>
      </c>
      <c r="M177" s="162" t="s">
        <v>65</v>
      </c>
      <c r="N177" s="163" t="s">
        <v>65</v>
      </c>
      <c r="O177" s="165">
        <v>8.3022000830220003E-6</v>
      </c>
    </row>
    <row r="178" spans="1:15" ht="20.100000000000001" customHeight="1" x14ac:dyDescent="0.2">
      <c r="A178" s="260"/>
      <c r="B178" s="60" t="s">
        <v>292</v>
      </c>
      <c r="C178" s="162" t="s">
        <v>65</v>
      </c>
      <c r="D178" s="163" t="s">
        <v>65</v>
      </c>
      <c r="E178" s="162" t="s">
        <v>65</v>
      </c>
      <c r="F178" s="163" t="s">
        <v>65</v>
      </c>
      <c r="G178" s="162" t="s">
        <v>65</v>
      </c>
      <c r="H178" s="163" t="s">
        <v>65</v>
      </c>
      <c r="I178" s="162" t="s">
        <v>65</v>
      </c>
      <c r="J178" s="163" t="s">
        <v>65</v>
      </c>
      <c r="K178" s="162" t="s">
        <v>65</v>
      </c>
      <c r="L178" s="163" t="s">
        <v>65</v>
      </c>
      <c r="M178" s="162" t="s">
        <v>65</v>
      </c>
      <c r="N178" s="163">
        <v>9.5319797922028404E-5</v>
      </c>
      <c r="O178" s="165">
        <v>8.3022000830220003E-6</v>
      </c>
    </row>
    <row r="179" spans="1:15" ht="20.100000000000001" customHeight="1" x14ac:dyDescent="0.2">
      <c r="A179" s="260"/>
      <c r="B179" s="60" t="s">
        <v>294</v>
      </c>
      <c r="C179" s="162" t="s">
        <v>65</v>
      </c>
      <c r="D179" s="163">
        <v>1.0182262498727217E-4</v>
      </c>
      <c r="E179" s="162">
        <v>1.0395010395010396E-4</v>
      </c>
      <c r="F179" s="163" t="s">
        <v>65</v>
      </c>
      <c r="G179" s="162" t="s">
        <v>65</v>
      </c>
      <c r="H179" s="163" t="s">
        <v>65</v>
      </c>
      <c r="I179" s="162" t="s">
        <v>65</v>
      </c>
      <c r="J179" s="163">
        <v>9.7732603596559811E-5</v>
      </c>
      <c r="K179" s="162" t="s">
        <v>65</v>
      </c>
      <c r="L179" s="163">
        <v>1.0025062656641604E-4</v>
      </c>
      <c r="M179" s="162">
        <v>9.5392540303348283E-5</v>
      </c>
      <c r="N179" s="163" t="s">
        <v>65</v>
      </c>
      <c r="O179" s="165">
        <v>4.1511000415110007E-5</v>
      </c>
    </row>
    <row r="180" spans="1:15" ht="20.100000000000001" customHeight="1" x14ac:dyDescent="0.2">
      <c r="A180" s="260"/>
      <c r="B180" s="60" t="s">
        <v>295</v>
      </c>
      <c r="C180" s="162" t="s">
        <v>65</v>
      </c>
      <c r="D180" s="163" t="s">
        <v>65</v>
      </c>
      <c r="E180" s="162" t="s">
        <v>65</v>
      </c>
      <c r="F180" s="163" t="s">
        <v>65</v>
      </c>
      <c r="G180" s="162" t="s">
        <v>65</v>
      </c>
      <c r="H180" s="163" t="s">
        <v>65</v>
      </c>
      <c r="I180" s="162" t="s">
        <v>65</v>
      </c>
      <c r="J180" s="163" t="s">
        <v>65</v>
      </c>
      <c r="K180" s="162" t="s">
        <v>65</v>
      </c>
      <c r="L180" s="163" t="s">
        <v>65</v>
      </c>
      <c r="M180" s="162" t="s">
        <v>65</v>
      </c>
      <c r="N180" s="163">
        <v>9.5319797922028404E-5</v>
      </c>
      <c r="O180" s="162" t="s">
        <v>65</v>
      </c>
    </row>
    <row r="181" spans="1:15" ht="20.100000000000001" customHeight="1" x14ac:dyDescent="0.2">
      <c r="A181" s="260"/>
      <c r="B181" s="60" t="s">
        <v>296</v>
      </c>
      <c r="C181" s="162" t="s">
        <v>65</v>
      </c>
      <c r="D181" s="163" t="s">
        <v>65</v>
      </c>
      <c r="E181" s="162" t="s">
        <v>65</v>
      </c>
      <c r="F181" s="163" t="s">
        <v>65</v>
      </c>
      <c r="G181" s="162">
        <v>1.0455876202425763E-4</v>
      </c>
      <c r="H181" s="163" t="s">
        <v>65</v>
      </c>
      <c r="I181" s="162" t="s">
        <v>65</v>
      </c>
      <c r="J181" s="163" t="s">
        <v>65</v>
      </c>
      <c r="K181" s="162" t="s">
        <v>65</v>
      </c>
      <c r="L181" s="163" t="s">
        <v>65</v>
      </c>
      <c r="M181" s="162" t="s">
        <v>65</v>
      </c>
      <c r="N181" s="163">
        <v>1.9063959584405681E-4</v>
      </c>
      <c r="O181" s="165">
        <v>2.4906600249066003E-5</v>
      </c>
    </row>
    <row r="182" spans="1:15" ht="20.100000000000001" customHeight="1" x14ac:dyDescent="0.2">
      <c r="A182" s="260"/>
      <c r="B182" s="60" t="s">
        <v>297</v>
      </c>
      <c r="C182" s="162" t="s">
        <v>65</v>
      </c>
      <c r="D182" s="163">
        <v>1.0182262498727217E-4</v>
      </c>
      <c r="E182" s="162" t="s">
        <v>65</v>
      </c>
      <c r="F182" s="163">
        <v>1.1528706479133042E-4</v>
      </c>
      <c r="G182" s="162" t="s">
        <v>65</v>
      </c>
      <c r="H182" s="163">
        <v>1.9264110961279138E-4</v>
      </c>
      <c r="I182" s="162">
        <v>9.828009828009828E-5</v>
      </c>
      <c r="J182" s="163" t="s">
        <v>65</v>
      </c>
      <c r="K182" s="162">
        <v>1.9790223629527012E-4</v>
      </c>
      <c r="L182" s="163">
        <v>1.0025062656641604E-4</v>
      </c>
      <c r="M182" s="162" t="s">
        <v>65</v>
      </c>
      <c r="N182" s="163">
        <v>9.5319797922028404E-5</v>
      </c>
      <c r="O182" s="162">
        <v>7.4719800747198001E-5</v>
      </c>
    </row>
    <row r="183" spans="1:15" ht="20.100000000000001" customHeight="1" x14ac:dyDescent="0.2">
      <c r="A183" s="260"/>
      <c r="B183" s="60" t="s">
        <v>299</v>
      </c>
      <c r="C183" s="96">
        <v>9.1516427198682162E-4</v>
      </c>
      <c r="D183" s="97">
        <v>8.1458099989817736E-4</v>
      </c>
      <c r="E183" s="96">
        <v>1.3513513513513514E-3</v>
      </c>
      <c r="F183" s="97">
        <v>1.0375835831219738E-3</v>
      </c>
      <c r="G183" s="96">
        <v>1.5683814303638645E-3</v>
      </c>
      <c r="H183" s="97">
        <v>1.541128876902331E-3</v>
      </c>
      <c r="I183" s="96">
        <v>1.6707616707616708E-3</v>
      </c>
      <c r="J183" s="97">
        <v>1.6614542611415168E-3</v>
      </c>
      <c r="K183" s="96">
        <v>1.0884622996239857E-3</v>
      </c>
      <c r="L183" s="97">
        <v>1.4035087719298245E-3</v>
      </c>
      <c r="M183" s="96">
        <v>2.003243346370314E-3</v>
      </c>
      <c r="N183" s="97">
        <v>2.3829949480507102E-3</v>
      </c>
      <c r="O183" s="96">
        <v>1.4611872146118722E-3</v>
      </c>
    </row>
    <row r="184" spans="1:15" ht="20.100000000000001" customHeight="1" x14ac:dyDescent="0.2">
      <c r="A184" s="260"/>
      <c r="B184" s="60" t="s">
        <v>300</v>
      </c>
      <c r="C184" s="96">
        <v>9.151642719868216E-5</v>
      </c>
      <c r="D184" s="178" t="s">
        <v>65</v>
      </c>
      <c r="E184" s="165" t="s">
        <v>65</v>
      </c>
      <c r="F184" s="178" t="s">
        <v>65</v>
      </c>
      <c r="G184" s="165" t="s">
        <v>65</v>
      </c>
      <c r="H184" s="178" t="s">
        <v>65</v>
      </c>
      <c r="I184" s="165" t="s">
        <v>65</v>
      </c>
      <c r="J184" s="178" t="s">
        <v>65</v>
      </c>
      <c r="K184" s="165" t="s">
        <v>65</v>
      </c>
      <c r="L184" s="178" t="s">
        <v>65</v>
      </c>
      <c r="M184" s="165" t="s">
        <v>65</v>
      </c>
      <c r="N184" s="178" t="s">
        <v>65</v>
      </c>
      <c r="O184" s="165">
        <v>8.3022000830220003E-6</v>
      </c>
    </row>
    <row r="185" spans="1:15" ht="20.100000000000001" customHeight="1" x14ac:dyDescent="0.2">
      <c r="A185" s="260"/>
      <c r="B185" s="60" t="s">
        <v>301</v>
      </c>
      <c r="C185" s="96" t="s">
        <v>65</v>
      </c>
      <c r="D185" s="178" t="s">
        <v>65</v>
      </c>
      <c r="E185" s="165" t="s">
        <v>65</v>
      </c>
      <c r="F185" s="178" t="s">
        <v>65</v>
      </c>
      <c r="G185" s="162">
        <v>1.0455876202425763E-4</v>
      </c>
      <c r="H185" s="178" t="s">
        <v>65</v>
      </c>
      <c r="I185" s="165" t="s">
        <v>65</v>
      </c>
      <c r="J185" s="178" t="s">
        <v>65</v>
      </c>
      <c r="K185" s="165" t="s">
        <v>65</v>
      </c>
      <c r="L185" s="178" t="s">
        <v>65</v>
      </c>
      <c r="M185" s="165" t="s">
        <v>65</v>
      </c>
      <c r="N185" s="178" t="s">
        <v>65</v>
      </c>
      <c r="O185" s="165">
        <v>8.3022000830220003E-6</v>
      </c>
    </row>
    <row r="186" spans="1:15" ht="20.100000000000001" customHeight="1" x14ac:dyDescent="0.2">
      <c r="A186" s="260"/>
      <c r="B186" s="60" t="s">
        <v>303</v>
      </c>
      <c r="C186" s="162">
        <v>2.7454928159604647E-4</v>
      </c>
      <c r="D186" s="163">
        <v>2.0364524997454434E-4</v>
      </c>
      <c r="E186" s="162">
        <v>3.1185031185031187E-4</v>
      </c>
      <c r="F186" s="163">
        <v>1.1528706479133042E-4</v>
      </c>
      <c r="G186" s="96">
        <v>5.2279381012128822E-4</v>
      </c>
      <c r="H186" s="163">
        <v>3.8528221922558276E-4</v>
      </c>
      <c r="I186" s="162">
        <v>1.9656019656019656E-4</v>
      </c>
      <c r="J186" s="163">
        <v>2.9319781078967946E-4</v>
      </c>
      <c r="K186" s="96">
        <v>6.9265782703344548E-4</v>
      </c>
      <c r="L186" s="163">
        <v>3.0075187969924811E-4</v>
      </c>
      <c r="M186" s="96">
        <v>8.5853286273013447E-4</v>
      </c>
      <c r="N186" s="97">
        <v>9.531979792202841E-4</v>
      </c>
      <c r="O186" s="162">
        <v>4.3171440431714404E-4</v>
      </c>
    </row>
    <row r="187" spans="1:15" ht="20.100000000000001" customHeight="1" x14ac:dyDescent="0.2">
      <c r="A187" s="260"/>
      <c r="B187" s="60" t="s">
        <v>304</v>
      </c>
      <c r="C187" s="162">
        <v>9.151642719868216E-5</v>
      </c>
      <c r="D187" s="163">
        <v>1.0182262498727217E-4</v>
      </c>
      <c r="E187" s="96" t="s">
        <v>65</v>
      </c>
      <c r="F187" s="97" t="s">
        <v>65</v>
      </c>
      <c r="G187" s="162">
        <v>1.0455876202425763E-4</v>
      </c>
      <c r="H187" s="97" t="s">
        <v>65</v>
      </c>
      <c r="I187" s="96" t="s">
        <v>65</v>
      </c>
      <c r="J187" s="97" t="s">
        <v>65</v>
      </c>
      <c r="K187" s="96" t="s">
        <v>65</v>
      </c>
      <c r="L187" s="97" t="s">
        <v>65</v>
      </c>
      <c r="M187" s="96">
        <v>8.5853286273013447E-4</v>
      </c>
      <c r="N187" s="163">
        <v>2.8595939376608524E-4</v>
      </c>
      <c r="O187" s="162">
        <v>1.2453300124533001E-4</v>
      </c>
    </row>
    <row r="188" spans="1:15" ht="20.100000000000001" customHeight="1" x14ac:dyDescent="0.2">
      <c r="A188" s="260"/>
      <c r="B188" s="60" t="s">
        <v>305</v>
      </c>
      <c r="C188" s="96">
        <v>4.1182392239406977E-3</v>
      </c>
      <c r="D188" s="97">
        <v>3.9710823745036147E-3</v>
      </c>
      <c r="E188" s="96">
        <v>3.7422037422037424E-3</v>
      </c>
      <c r="F188" s="97">
        <v>5.1879179156098685E-3</v>
      </c>
      <c r="G188" s="96">
        <v>6.2735257214554582E-3</v>
      </c>
      <c r="H188" s="97">
        <v>5.9718743979965327E-3</v>
      </c>
      <c r="I188" s="96">
        <v>7.0761670761670765E-3</v>
      </c>
      <c r="J188" s="97">
        <v>6.7435496481626275E-3</v>
      </c>
      <c r="K188" s="96">
        <v>8.7076983969918854E-3</v>
      </c>
      <c r="L188" s="97">
        <v>1.3333333333333334E-2</v>
      </c>
      <c r="M188" s="96">
        <v>2.318038729371363E-2</v>
      </c>
      <c r="N188" s="97">
        <v>3.2885330283099798E-2</v>
      </c>
      <c r="O188" s="96">
        <v>1.0269821502698215E-2</v>
      </c>
    </row>
    <row r="189" spans="1:15" ht="20.100000000000001" customHeight="1" x14ac:dyDescent="0.2">
      <c r="A189" s="260"/>
      <c r="B189" s="60" t="s">
        <v>306</v>
      </c>
      <c r="C189" s="96" t="s">
        <v>65</v>
      </c>
      <c r="D189" s="97" t="s">
        <v>65</v>
      </c>
      <c r="E189" s="96" t="s">
        <v>65</v>
      </c>
      <c r="F189" s="97" t="s">
        <v>65</v>
      </c>
      <c r="G189" s="96" t="s">
        <v>65</v>
      </c>
      <c r="H189" s="163">
        <v>9.6320554806395689E-5</v>
      </c>
      <c r="I189" s="96" t="s">
        <v>65</v>
      </c>
      <c r="J189" s="97" t="s">
        <v>65</v>
      </c>
      <c r="K189" s="96" t="s">
        <v>65</v>
      </c>
      <c r="L189" s="97" t="s">
        <v>65</v>
      </c>
      <c r="M189" s="162">
        <v>9.5392540303348283E-5</v>
      </c>
      <c r="N189" s="97" t="s">
        <v>65</v>
      </c>
      <c r="O189" s="165">
        <v>1.6604400166044001E-5</v>
      </c>
    </row>
    <row r="190" spans="1:15" ht="20.100000000000001" customHeight="1" x14ac:dyDescent="0.2">
      <c r="A190" s="260"/>
      <c r="B190" s="60" t="s">
        <v>307</v>
      </c>
      <c r="C190" s="162">
        <v>9.151642719868216E-5</v>
      </c>
      <c r="D190" s="97" t="s">
        <v>65</v>
      </c>
      <c r="E190" s="162">
        <v>1.0395010395010396E-4</v>
      </c>
      <c r="F190" s="97" t="s">
        <v>65</v>
      </c>
      <c r="G190" s="162">
        <v>1.0455876202425763E-4</v>
      </c>
      <c r="H190" s="97" t="s">
        <v>65</v>
      </c>
      <c r="I190" s="162">
        <v>3.9312039312039312E-4</v>
      </c>
      <c r="J190" s="163">
        <v>9.7732603596559811E-5</v>
      </c>
      <c r="K190" s="162">
        <v>1.9790223629527012E-4</v>
      </c>
      <c r="L190" s="97" t="s">
        <v>65</v>
      </c>
      <c r="M190" s="162">
        <v>9.5392540303348283E-5</v>
      </c>
      <c r="N190" s="163">
        <v>9.5319797922028404E-5</v>
      </c>
      <c r="O190" s="162">
        <v>9.962640099626401E-5</v>
      </c>
    </row>
    <row r="191" spans="1:15" ht="20.100000000000001" customHeight="1" x14ac:dyDescent="0.2">
      <c r="A191" s="260"/>
      <c r="B191" s="60" t="s">
        <v>308</v>
      </c>
      <c r="C191" s="96" t="s">
        <v>65</v>
      </c>
      <c r="D191" s="97" t="s">
        <v>65</v>
      </c>
      <c r="E191" s="96" t="s">
        <v>65</v>
      </c>
      <c r="F191" s="97" t="s">
        <v>65</v>
      </c>
      <c r="G191" s="96" t="s">
        <v>65</v>
      </c>
      <c r="H191" s="97" t="s">
        <v>65</v>
      </c>
      <c r="I191" s="96" t="s">
        <v>65</v>
      </c>
      <c r="J191" s="97" t="s">
        <v>65</v>
      </c>
      <c r="K191" s="162">
        <v>9.8951118147635062E-5</v>
      </c>
      <c r="L191" s="97" t="s">
        <v>65</v>
      </c>
      <c r="M191" s="96" t="s">
        <v>65</v>
      </c>
      <c r="N191" s="97" t="s">
        <v>65</v>
      </c>
      <c r="O191" s="165">
        <v>8.3022000830220003E-6</v>
      </c>
    </row>
    <row r="192" spans="1:15" ht="20.100000000000001" customHeight="1" thickBot="1" x14ac:dyDescent="0.25">
      <c r="A192" s="261"/>
      <c r="B192" s="144" t="s">
        <v>309</v>
      </c>
      <c r="C192" s="241" t="s">
        <v>65</v>
      </c>
      <c r="D192" s="242" t="s">
        <v>65</v>
      </c>
      <c r="E192" s="241" t="s">
        <v>65</v>
      </c>
      <c r="F192" s="242" t="s">
        <v>65</v>
      </c>
      <c r="G192" s="241" t="s">
        <v>65</v>
      </c>
      <c r="H192" s="242">
        <v>9.6320554806395689E-5</v>
      </c>
      <c r="I192" s="241" t="s">
        <v>65</v>
      </c>
      <c r="J192" s="242" t="s">
        <v>65</v>
      </c>
      <c r="K192" s="241" t="s">
        <v>65</v>
      </c>
      <c r="L192" s="242">
        <v>1.0025062656641604E-4</v>
      </c>
      <c r="M192" s="241">
        <v>9.5392540303348283E-5</v>
      </c>
      <c r="N192" s="242">
        <v>9.5319797922028404E-5</v>
      </c>
      <c r="O192" s="211">
        <v>3.3208800332088001E-5</v>
      </c>
    </row>
    <row r="193" spans="1:15" ht="20.100000000000001" customHeight="1" thickTop="1" x14ac:dyDescent="0.2">
      <c r="A193" s="262" t="s">
        <v>255</v>
      </c>
      <c r="B193" s="156" t="s">
        <v>310</v>
      </c>
      <c r="C193" s="239">
        <v>3.6606570879472864E-4</v>
      </c>
      <c r="D193" s="240">
        <v>3.0546787496181651E-4</v>
      </c>
      <c r="E193" s="239">
        <v>2.0790020790020791E-4</v>
      </c>
      <c r="F193" s="240">
        <v>6.9172238874798246E-4</v>
      </c>
      <c r="G193" s="239">
        <v>4.1823504809703052E-4</v>
      </c>
      <c r="H193" s="240">
        <v>1.1558466576767482E-3</v>
      </c>
      <c r="I193" s="239">
        <v>8.8452088452088456E-4</v>
      </c>
      <c r="J193" s="240">
        <v>8.7959343236903827E-4</v>
      </c>
      <c r="K193" s="239">
        <v>6.9265782703344548E-4</v>
      </c>
      <c r="L193" s="240">
        <v>1.2030075187969924E-3</v>
      </c>
      <c r="M193" s="239">
        <v>7.6314032242678627E-4</v>
      </c>
      <c r="N193" s="240">
        <v>6.672385854541988E-4</v>
      </c>
      <c r="O193" s="239">
        <v>6.8908260689082605E-4</v>
      </c>
    </row>
    <row r="194" spans="1:15" ht="20.100000000000001" customHeight="1" x14ac:dyDescent="0.2">
      <c r="A194" s="260"/>
      <c r="B194" s="60" t="s">
        <v>311</v>
      </c>
      <c r="C194" s="162">
        <v>2.7454928159604647E-4</v>
      </c>
      <c r="D194" s="163" t="s">
        <v>65</v>
      </c>
      <c r="E194" s="162">
        <v>1.0395010395010396E-4</v>
      </c>
      <c r="F194" s="163" t="s">
        <v>65</v>
      </c>
      <c r="G194" s="162" t="s">
        <v>65</v>
      </c>
      <c r="H194" s="163" t="s">
        <v>65</v>
      </c>
      <c r="I194" s="162" t="s">
        <v>65</v>
      </c>
      <c r="J194" s="163" t="s">
        <v>65</v>
      </c>
      <c r="K194" s="162">
        <v>9.8951118147635062E-5</v>
      </c>
      <c r="L194" s="163">
        <v>1.0025062656641604E-4</v>
      </c>
      <c r="M194" s="162">
        <v>9.5392540303348283E-5</v>
      </c>
      <c r="N194" s="163">
        <v>9.5319797922028404E-5</v>
      </c>
      <c r="O194" s="162">
        <v>6.6417600664176002E-5</v>
      </c>
    </row>
    <row r="195" spans="1:15" ht="20.100000000000001" customHeight="1" x14ac:dyDescent="0.2">
      <c r="A195" s="260"/>
      <c r="B195" s="60" t="s">
        <v>312</v>
      </c>
      <c r="C195" s="162" t="s">
        <v>65</v>
      </c>
      <c r="D195" s="163" t="s">
        <v>65</v>
      </c>
      <c r="E195" s="162" t="s">
        <v>65</v>
      </c>
      <c r="F195" s="163" t="s">
        <v>65</v>
      </c>
      <c r="G195" s="162" t="s">
        <v>65</v>
      </c>
      <c r="H195" s="163" t="s">
        <v>65</v>
      </c>
      <c r="I195" s="162" t="s">
        <v>65</v>
      </c>
      <c r="J195" s="163">
        <v>9.7732603596559811E-5</v>
      </c>
      <c r="K195" s="162">
        <v>9.8951118147635062E-5</v>
      </c>
      <c r="L195" s="163" t="s">
        <v>65</v>
      </c>
      <c r="M195" s="162">
        <v>9.5392540303348283E-5</v>
      </c>
      <c r="N195" s="163">
        <v>1.9063959584405681E-4</v>
      </c>
      <c r="O195" s="165">
        <v>4.1511000415110007E-5</v>
      </c>
    </row>
    <row r="196" spans="1:15" ht="20.100000000000001" customHeight="1" x14ac:dyDescent="0.2">
      <c r="A196" s="260"/>
      <c r="B196" s="60" t="s">
        <v>313</v>
      </c>
      <c r="C196" s="96">
        <v>4.5758213599341081E-4</v>
      </c>
      <c r="D196" s="97">
        <v>1.0182262498727217E-4</v>
      </c>
      <c r="E196" s="96">
        <v>5.1975051975051978E-4</v>
      </c>
      <c r="F196" s="97">
        <v>6.9172238874798246E-4</v>
      </c>
      <c r="G196" s="96">
        <v>8.3647009619406104E-4</v>
      </c>
      <c r="H196" s="97">
        <v>8.6688499325756122E-4</v>
      </c>
      <c r="I196" s="96">
        <v>5.8968058968058971E-4</v>
      </c>
      <c r="J196" s="97">
        <v>8.7959343236903827E-4</v>
      </c>
      <c r="K196" s="96">
        <v>6.9265782703344548E-4</v>
      </c>
      <c r="L196" s="97">
        <v>6.0150375939849621E-4</v>
      </c>
      <c r="M196" s="96">
        <v>8.5853286273013447E-4</v>
      </c>
      <c r="N196" s="97">
        <v>1.6204365646744828E-3</v>
      </c>
      <c r="O196" s="96">
        <v>7.3059360730593609E-4</v>
      </c>
    </row>
    <row r="197" spans="1:15" ht="20.100000000000001" customHeight="1" x14ac:dyDescent="0.2">
      <c r="A197" s="260"/>
      <c r="B197" s="60" t="s">
        <v>315</v>
      </c>
      <c r="C197" s="162" t="s">
        <v>65</v>
      </c>
      <c r="D197" s="163" t="s">
        <v>65</v>
      </c>
      <c r="E197" s="162" t="s">
        <v>65</v>
      </c>
      <c r="F197" s="163" t="s">
        <v>65</v>
      </c>
      <c r="G197" s="162" t="s">
        <v>65</v>
      </c>
      <c r="H197" s="163">
        <v>9.6320554806395689E-5</v>
      </c>
      <c r="I197" s="162" t="s">
        <v>65</v>
      </c>
      <c r="J197" s="163" t="s">
        <v>65</v>
      </c>
      <c r="K197" s="162" t="s">
        <v>65</v>
      </c>
      <c r="L197" s="163" t="s">
        <v>65</v>
      </c>
      <c r="M197" s="162" t="s">
        <v>65</v>
      </c>
      <c r="N197" s="163" t="s">
        <v>65</v>
      </c>
      <c r="O197" s="165">
        <v>8.3022000830220003E-6</v>
      </c>
    </row>
    <row r="198" spans="1:15" ht="20.100000000000001" customHeight="1" x14ac:dyDescent="0.2">
      <c r="A198" s="260"/>
      <c r="B198" s="60" t="s">
        <v>316</v>
      </c>
      <c r="C198" s="162" t="s">
        <v>65</v>
      </c>
      <c r="D198" s="163" t="s">
        <v>65</v>
      </c>
      <c r="E198" s="162">
        <v>1.0395010395010396E-4</v>
      </c>
      <c r="F198" s="163">
        <v>1.1528706479133042E-4</v>
      </c>
      <c r="G198" s="162" t="s">
        <v>65</v>
      </c>
      <c r="H198" s="163" t="s">
        <v>65</v>
      </c>
      <c r="I198" s="162" t="s">
        <v>65</v>
      </c>
      <c r="J198" s="163" t="s">
        <v>65</v>
      </c>
      <c r="K198" s="162" t="s">
        <v>65</v>
      </c>
      <c r="L198" s="163" t="s">
        <v>65</v>
      </c>
      <c r="M198" s="162">
        <v>1.9078508060669657E-4</v>
      </c>
      <c r="N198" s="163" t="s">
        <v>65</v>
      </c>
      <c r="O198" s="165">
        <v>3.3208800332088001E-5</v>
      </c>
    </row>
    <row r="199" spans="1:15" ht="20.100000000000001" customHeight="1" x14ac:dyDescent="0.2">
      <c r="A199" s="260"/>
      <c r="B199" s="60" t="s">
        <v>317</v>
      </c>
      <c r="C199" s="162" t="s">
        <v>65</v>
      </c>
      <c r="D199" s="163">
        <v>3.0546787496181651E-4</v>
      </c>
      <c r="E199" s="162" t="s">
        <v>65</v>
      </c>
      <c r="F199" s="163">
        <v>1.1528706479133042E-4</v>
      </c>
      <c r="G199" s="162" t="s">
        <v>65</v>
      </c>
      <c r="H199" s="163">
        <v>9.6320554806395689E-5</v>
      </c>
      <c r="I199" s="162" t="s">
        <v>65</v>
      </c>
      <c r="J199" s="163" t="s">
        <v>65</v>
      </c>
      <c r="K199" s="162" t="s">
        <v>65</v>
      </c>
      <c r="L199" s="163" t="s">
        <v>65</v>
      </c>
      <c r="M199" s="162">
        <v>9.5392540303348283E-5</v>
      </c>
      <c r="N199" s="163">
        <v>9.5319797922028404E-5</v>
      </c>
      <c r="O199" s="162">
        <v>5.8115400581154004E-5</v>
      </c>
    </row>
    <row r="200" spans="1:15" ht="20.100000000000001" customHeight="1" x14ac:dyDescent="0.2">
      <c r="A200" s="260"/>
      <c r="B200" s="60" t="s">
        <v>319</v>
      </c>
      <c r="C200" s="162" t="s">
        <v>65</v>
      </c>
      <c r="D200" s="163" t="s">
        <v>65</v>
      </c>
      <c r="E200" s="162" t="s">
        <v>65</v>
      </c>
      <c r="F200" s="163">
        <v>1.1528706479133042E-4</v>
      </c>
      <c r="G200" s="162" t="s">
        <v>65</v>
      </c>
      <c r="H200" s="163" t="s">
        <v>65</v>
      </c>
      <c r="I200" s="162" t="s">
        <v>65</v>
      </c>
      <c r="J200" s="163" t="s">
        <v>65</v>
      </c>
      <c r="K200" s="162" t="s">
        <v>65</v>
      </c>
      <c r="L200" s="163" t="s">
        <v>65</v>
      </c>
      <c r="M200" s="162" t="s">
        <v>65</v>
      </c>
      <c r="N200" s="163" t="s">
        <v>65</v>
      </c>
      <c r="O200" s="165">
        <v>8.3022000830220003E-6</v>
      </c>
    </row>
    <row r="201" spans="1:15" ht="20.100000000000001" customHeight="1" x14ac:dyDescent="0.2">
      <c r="A201" s="260"/>
      <c r="B201" s="60" t="s">
        <v>320</v>
      </c>
      <c r="C201" s="162">
        <v>2.7454928159604647E-4</v>
      </c>
      <c r="D201" s="163">
        <v>3.0546787496181651E-4</v>
      </c>
      <c r="E201" s="162">
        <v>1.0395010395010396E-4</v>
      </c>
      <c r="F201" s="163">
        <v>3.4586119437399123E-4</v>
      </c>
      <c r="G201" s="162">
        <v>1.0455876202425763E-4</v>
      </c>
      <c r="H201" s="163">
        <v>1.9264110961279138E-4</v>
      </c>
      <c r="I201" s="162" t="s">
        <v>65</v>
      </c>
      <c r="J201" s="163">
        <v>9.7732603596559811E-5</v>
      </c>
      <c r="K201" s="162" t="s">
        <v>65</v>
      </c>
      <c r="L201" s="97">
        <v>5.0125313283208019E-4</v>
      </c>
      <c r="M201" s="162">
        <v>1.9078508060669657E-4</v>
      </c>
      <c r="N201" s="163">
        <v>2.8595939376608524E-4</v>
      </c>
      <c r="O201" s="162">
        <v>1.9925280199252802E-4</v>
      </c>
    </row>
    <row r="202" spans="1:15" ht="20.100000000000001" customHeight="1" x14ac:dyDescent="0.2">
      <c r="A202" s="260"/>
      <c r="B202" s="60" t="s">
        <v>321</v>
      </c>
      <c r="C202" s="162">
        <v>9.151642719868216E-5</v>
      </c>
      <c r="D202" s="163" t="s">
        <v>65</v>
      </c>
      <c r="E202" s="162" t="s">
        <v>65</v>
      </c>
      <c r="F202" s="163">
        <v>1.1528706479133042E-4</v>
      </c>
      <c r="G202" s="162" t="s">
        <v>65</v>
      </c>
      <c r="H202" s="163" t="s">
        <v>65</v>
      </c>
      <c r="I202" s="162">
        <v>9.828009828009828E-5</v>
      </c>
      <c r="J202" s="97">
        <v>5.8639562157935892E-4</v>
      </c>
      <c r="K202" s="162">
        <v>1.9790223629527012E-4</v>
      </c>
      <c r="L202" s="163">
        <v>3.0075187969924811E-4</v>
      </c>
      <c r="M202" s="162">
        <v>9.5392540303348283E-5</v>
      </c>
      <c r="N202" s="163">
        <v>9.5319797922028404E-5</v>
      </c>
      <c r="O202" s="162">
        <v>1.32835201328352E-4</v>
      </c>
    </row>
    <row r="203" spans="1:15" ht="20.100000000000001" customHeight="1" x14ac:dyDescent="0.2">
      <c r="A203" s="260"/>
      <c r="B203" s="60" t="s">
        <v>323</v>
      </c>
      <c r="C203" s="162" t="s">
        <v>65</v>
      </c>
      <c r="D203" s="163" t="s">
        <v>65</v>
      </c>
      <c r="E203" s="162" t="s">
        <v>65</v>
      </c>
      <c r="F203" s="163" t="s">
        <v>65</v>
      </c>
      <c r="G203" s="162" t="s">
        <v>65</v>
      </c>
      <c r="H203" s="163">
        <v>9.6320554806395689E-5</v>
      </c>
      <c r="I203" s="162" t="s">
        <v>65</v>
      </c>
      <c r="J203" s="163" t="s">
        <v>65</v>
      </c>
      <c r="K203" s="162" t="s">
        <v>65</v>
      </c>
      <c r="L203" s="163" t="s">
        <v>65</v>
      </c>
      <c r="M203" s="162">
        <v>9.5392540303348283E-5</v>
      </c>
      <c r="N203" s="163" t="s">
        <v>65</v>
      </c>
      <c r="O203" s="165">
        <v>1.6604400166044001E-5</v>
      </c>
    </row>
    <row r="204" spans="1:15" ht="20.100000000000001" customHeight="1" x14ac:dyDescent="0.2">
      <c r="A204" s="260"/>
      <c r="B204" s="60" t="s">
        <v>324</v>
      </c>
      <c r="C204" s="162">
        <v>3.6606570879472864E-4</v>
      </c>
      <c r="D204" s="163">
        <v>4.0729049994908868E-4</v>
      </c>
      <c r="E204" s="162">
        <v>1.0395010395010396E-4</v>
      </c>
      <c r="F204" s="163">
        <v>2.3057412958266084E-4</v>
      </c>
      <c r="G204" s="96">
        <v>5.2279381012128822E-4</v>
      </c>
      <c r="H204" s="97">
        <v>5.7792332883837411E-4</v>
      </c>
      <c r="I204" s="96">
        <v>5.8968058968058971E-4</v>
      </c>
      <c r="J204" s="97">
        <v>9.7732603596559805E-4</v>
      </c>
      <c r="K204" s="96">
        <v>7.916089451810805E-4</v>
      </c>
      <c r="L204" s="97">
        <v>7.0175438596491223E-4</v>
      </c>
      <c r="M204" s="162">
        <v>3.8157016121339313E-4</v>
      </c>
      <c r="N204" s="163">
        <v>4.7659898961014205E-4</v>
      </c>
      <c r="O204" s="96">
        <v>5.1473640514736402E-4</v>
      </c>
    </row>
    <row r="205" spans="1:15" ht="20.100000000000001" customHeight="1" x14ac:dyDescent="0.2">
      <c r="A205" s="260"/>
      <c r="B205" s="60" t="s">
        <v>325</v>
      </c>
      <c r="C205" s="96" t="s">
        <v>65</v>
      </c>
      <c r="D205" s="163">
        <v>1.0182262498727217E-4</v>
      </c>
      <c r="E205" s="96" t="s">
        <v>65</v>
      </c>
      <c r="F205" s="97" t="s">
        <v>65</v>
      </c>
      <c r="G205" s="96" t="s">
        <v>65</v>
      </c>
      <c r="H205" s="97" t="s">
        <v>65</v>
      </c>
      <c r="I205" s="96" t="s">
        <v>65</v>
      </c>
      <c r="J205" s="97" t="s">
        <v>65</v>
      </c>
      <c r="K205" s="96" t="s">
        <v>65</v>
      </c>
      <c r="L205" s="97" t="s">
        <v>65</v>
      </c>
      <c r="M205" s="96" t="s">
        <v>65</v>
      </c>
      <c r="N205" s="97" t="s">
        <v>65</v>
      </c>
      <c r="O205" s="165">
        <v>8.3022000830220003E-6</v>
      </c>
    </row>
    <row r="206" spans="1:15" ht="20.100000000000001" customHeight="1" x14ac:dyDescent="0.2">
      <c r="A206" s="260"/>
      <c r="B206" s="60" t="s">
        <v>330</v>
      </c>
      <c r="C206" s="96" t="s">
        <v>65</v>
      </c>
      <c r="D206" s="97" t="s">
        <v>65</v>
      </c>
      <c r="E206" s="96" t="s">
        <v>65</v>
      </c>
      <c r="F206" s="97" t="s">
        <v>65</v>
      </c>
      <c r="G206" s="96" t="s">
        <v>65</v>
      </c>
      <c r="H206" s="97" t="s">
        <v>65</v>
      </c>
      <c r="I206" s="96" t="s">
        <v>65</v>
      </c>
      <c r="J206" s="97" t="s">
        <v>65</v>
      </c>
      <c r="K206" s="96" t="s">
        <v>65</v>
      </c>
      <c r="L206" s="97" t="s">
        <v>65</v>
      </c>
      <c r="M206" s="162">
        <v>9.5392540303348283E-5</v>
      </c>
      <c r="N206" s="163">
        <v>9.5319797922028404E-5</v>
      </c>
      <c r="O206" s="165">
        <v>1.6604400166044001E-5</v>
      </c>
    </row>
    <row r="207" spans="1:15" ht="20.100000000000001" customHeight="1" x14ac:dyDescent="0.2">
      <c r="A207" s="260"/>
      <c r="B207" s="60" t="s">
        <v>331</v>
      </c>
      <c r="C207" s="162">
        <v>2.7454928159604647E-4</v>
      </c>
      <c r="D207" s="163">
        <v>3.0546787496181651E-4</v>
      </c>
      <c r="E207" s="96" t="s">
        <v>65</v>
      </c>
      <c r="F207" s="97" t="s">
        <v>65</v>
      </c>
      <c r="G207" s="162">
        <v>1.0455876202425763E-4</v>
      </c>
      <c r="H207" s="163">
        <v>3.8528221922558276E-4</v>
      </c>
      <c r="I207" s="162">
        <v>3.9312039312039312E-4</v>
      </c>
      <c r="J207" s="97">
        <v>6.841282251759187E-4</v>
      </c>
      <c r="K207" s="162">
        <v>3.9580447259054025E-4</v>
      </c>
      <c r="L207" s="163">
        <v>2.0050125313283209E-4</v>
      </c>
      <c r="M207" s="162">
        <v>9.5392540303348283E-5</v>
      </c>
      <c r="N207" s="163">
        <v>3.8127919168811362E-4</v>
      </c>
      <c r="O207" s="162">
        <v>2.7397260273972601E-4</v>
      </c>
    </row>
    <row r="208" spans="1:15" ht="20.100000000000001" customHeight="1" x14ac:dyDescent="0.2">
      <c r="A208" s="260"/>
      <c r="B208" s="60" t="s">
        <v>332</v>
      </c>
      <c r="C208" s="96">
        <v>8.2364784478813945E-4</v>
      </c>
      <c r="D208" s="97">
        <v>9.1640362488544958E-4</v>
      </c>
      <c r="E208" s="96">
        <v>8.3160083160083165E-4</v>
      </c>
      <c r="F208" s="97">
        <v>6.9172238874798246E-4</v>
      </c>
      <c r="G208" s="96">
        <v>1.150146382266834E-3</v>
      </c>
      <c r="H208" s="97">
        <v>1.541128876902331E-3</v>
      </c>
      <c r="I208" s="96">
        <v>1.5724815724815725E-3</v>
      </c>
      <c r="J208" s="97">
        <v>9.7732603596559805E-4</v>
      </c>
      <c r="K208" s="96">
        <v>9.8951118147635065E-4</v>
      </c>
      <c r="L208" s="97">
        <v>4.0100250626566418E-4</v>
      </c>
      <c r="M208" s="96">
        <v>1.0493179433368311E-3</v>
      </c>
      <c r="N208" s="97">
        <v>8.5787818129825567E-4</v>
      </c>
      <c r="O208" s="96">
        <v>9.879618098796181E-4</v>
      </c>
    </row>
    <row r="209" spans="1:15" ht="20.100000000000001" customHeight="1" x14ac:dyDescent="0.2">
      <c r="A209" s="260"/>
      <c r="B209" s="60" t="s">
        <v>335</v>
      </c>
      <c r="C209" s="96">
        <v>3.0200420975565116E-3</v>
      </c>
      <c r="D209" s="97">
        <v>2.34192037470726E-3</v>
      </c>
      <c r="E209" s="96">
        <v>3.0145530145530147E-3</v>
      </c>
      <c r="F209" s="97">
        <v>3.9197602029052338E-3</v>
      </c>
      <c r="G209" s="96">
        <v>4.8097030531158514E-3</v>
      </c>
      <c r="H209" s="97">
        <v>4.2381044114814101E-3</v>
      </c>
      <c r="I209" s="96">
        <v>3.4398034398034397E-3</v>
      </c>
      <c r="J209" s="97">
        <v>3.6161063330727131E-3</v>
      </c>
      <c r="K209" s="96">
        <v>4.4528003166435784E-3</v>
      </c>
      <c r="L209" s="97">
        <v>6.7167919799498745E-3</v>
      </c>
      <c r="M209" s="96">
        <v>6.5820852809310316E-3</v>
      </c>
      <c r="N209" s="97">
        <v>9.8179391859689255E-3</v>
      </c>
      <c r="O209" s="96">
        <v>4.6907430469074309E-3</v>
      </c>
    </row>
    <row r="210" spans="1:15" ht="20.100000000000001" customHeight="1" x14ac:dyDescent="0.2">
      <c r="A210" s="260"/>
      <c r="B210" s="60" t="s">
        <v>337</v>
      </c>
      <c r="C210" s="96" t="s">
        <v>65</v>
      </c>
      <c r="D210" s="97" t="s">
        <v>65</v>
      </c>
      <c r="E210" s="162">
        <v>1.0395010395010396E-4</v>
      </c>
      <c r="F210" s="97" t="s">
        <v>65</v>
      </c>
      <c r="G210" s="96" t="s">
        <v>65</v>
      </c>
      <c r="H210" s="97" t="s">
        <v>65</v>
      </c>
      <c r="I210" s="162">
        <v>1.9656019656019656E-4</v>
      </c>
      <c r="J210" s="97" t="s">
        <v>65</v>
      </c>
      <c r="K210" s="162">
        <v>9.8951118147635062E-5</v>
      </c>
      <c r="L210" s="97" t="s">
        <v>65</v>
      </c>
      <c r="M210" s="162">
        <v>1.9078508060669657E-4</v>
      </c>
      <c r="N210" s="163">
        <v>1.9063959584405681E-4</v>
      </c>
      <c r="O210" s="162">
        <v>6.6417600664176002E-5</v>
      </c>
    </row>
    <row r="211" spans="1:15" ht="20.100000000000001" customHeight="1" x14ac:dyDescent="0.2">
      <c r="A211" s="260"/>
      <c r="B211" s="60" t="s">
        <v>338</v>
      </c>
      <c r="C211" s="96">
        <v>1.0981971263841859E-3</v>
      </c>
      <c r="D211" s="97">
        <v>1.0182262498727218E-3</v>
      </c>
      <c r="E211" s="162">
        <v>4.1580041580041582E-4</v>
      </c>
      <c r="F211" s="97">
        <v>1.3834447774959649E-3</v>
      </c>
      <c r="G211" s="96">
        <v>1.150146382266834E-3</v>
      </c>
      <c r="H211" s="97">
        <v>1.8300905413215179E-3</v>
      </c>
      <c r="I211" s="96">
        <v>6.8796068796068792E-4</v>
      </c>
      <c r="J211" s="97">
        <v>9.7732603596559805E-4</v>
      </c>
      <c r="K211" s="96">
        <v>9.8951118147635065E-4</v>
      </c>
      <c r="L211" s="97">
        <v>1.0025062656641604E-3</v>
      </c>
      <c r="M211" s="96">
        <v>8.5853286273013447E-4</v>
      </c>
      <c r="N211" s="97">
        <v>8.5787818129825567E-4</v>
      </c>
      <c r="O211" s="96">
        <v>1.0211706102117061E-3</v>
      </c>
    </row>
    <row r="212" spans="1:15" ht="20.100000000000001" customHeight="1" x14ac:dyDescent="0.2">
      <c r="A212" s="260"/>
      <c r="B212" s="60" t="s">
        <v>341</v>
      </c>
      <c r="C212" s="96" t="s">
        <v>65</v>
      </c>
      <c r="D212" s="97" t="s">
        <v>65</v>
      </c>
      <c r="E212" s="96" t="s">
        <v>65</v>
      </c>
      <c r="F212" s="97" t="s">
        <v>65</v>
      </c>
      <c r="G212" s="96" t="s">
        <v>65</v>
      </c>
      <c r="H212" s="97" t="s">
        <v>65</v>
      </c>
      <c r="I212" s="162">
        <v>9.828009828009828E-5</v>
      </c>
      <c r="J212" s="97" t="s">
        <v>65</v>
      </c>
      <c r="K212" s="96" t="s">
        <v>65</v>
      </c>
      <c r="L212" s="97" t="s">
        <v>65</v>
      </c>
      <c r="M212" s="96" t="s">
        <v>65</v>
      </c>
      <c r="N212" s="97" t="s">
        <v>65</v>
      </c>
      <c r="O212" s="165">
        <v>8.3022000830220003E-6</v>
      </c>
    </row>
    <row r="213" spans="1:15" ht="20.100000000000001" customHeight="1" x14ac:dyDescent="0.2">
      <c r="A213" s="260"/>
      <c r="B213" s="60" t="s">
        <v>342</v>
      </c>
      <c r="C213" s="96">
        <v>1.098197126384186E-2</v>
      </c>
      <c r="D213" s="97">
        <v>1.3338763873332654E-2</v>
      </c>
      <c r="E213" s="96">
        <v>1.2681912681912683E-2</v>
      </c>
      <c r="F213" s="97">
        <v>1.5217892552455614E-2</v>
      </c>
      <c r="G213" s="96">
        <v>1.4847344207444584E-2</v>
      </c>
      <c r="H213" s="97">
        <v>1.4448083220959352E-2</v>
      </c>
      <c r="I213" s="96">
        <v>1.601965601965602E-2</v>
      </c>
      <c r="J213" s="97">
        <v>2.6094605160281469E-2</v>
      </c>
      <c r="K213" s="96">
        <v>3.1466455570947953E-2</v>
      </c>
      <c r="L213" s="97">
        <v>3.1478696741854634E-2</v>
      </c>
      <c r="M213" s="96">
        <v>3.2338071162835068E-2</v>
      </c>
      <c r="N213" s="97">
        <v>3.3075969878943859E-2</v>
      </c>
      <c r="O213" s="96">
        <v>2.1129099211290994E-2</v>
      </c>
    </row>
    <row r="214" spans="1:15" ht="20.100000000000001" customHeight="1" x14ac:dyDescent="0.2">
      <c r="A214" s="260"/>
      <c r="B214" s="60" t="s">
        <v>343</v>
      </c>
      <c r="C214" s="162" t="s">
        <v>65</v>
      </c>
      <c r="D214" s="163" t="s">
        <v>65</v>
      </c>
      <c r="E214" s="162" t="s">
        <v>65</v>
      </c>
      <c r="F214" s="163" t="s">
        <v>65</v>
      </c>
      <c r="G214" s="162" t="s">
        <v>65</v>
      </c>
      <c r="H214" s="163" t="s">
        <v>65</v>
      </c>
      <c r="I214" s="162" t="s">
        <v>65</v>
      </c>
      <c r="J214" s="163" t="s">
        <v>65</v>
      </c>
      <c r="K214" s="162">
        <v>9.8951118147635062E-5</v>
      </c>
      <c r="L214" s="163">
        <v>1.0025062656641604E-4</v>
      </c>
      <c r="M214" s="162">
        <v>1.9078508060669657E-4</v>
      </c>
      <c r="N214" s="163" t="s">
        <v>65</v>
      </c>
      <c r="O214" s="165">
        <v>3.3208800332088001E-5</v>
      </c>
    </row>
    <row r="215" spans="1:15" ht="20.100000000000001" customHeight="1" x14ac:dyDescent="0.2">
      <c r="A215" s="260"/>
      <c r="B215" s="60" t="s">
        <v>344</v>
      </c>
      <c r="C215" s="162">
        <v>9.151642719868216E-5</v>
      </c>
      <c r="D215" s="163" t="s">
        <v>65</v>
      </c>
      <c r="E215" s="162" t="s">
        <v>65</v>
      </c>
      <c r="F215" s="163" t="s">
        <v>65</v>
      </c>
      <c r="G215" s="162">
        <v>1.0455876202425763E-4</v>
      </c>
      <c r="H215" s="163" t="s">
        <v>65</v>
      </c>
      <c r="I215" s="162" t="s">
        <v>65</v>
      </c>
      <c r="J215" s="163">
        <v>9.7732603596559811E-5</v>
      </c>
      <c r="K215" s="162" t="s">
        <v>65</v>
      </c>
      <c r="L215" s="163" t="s">
        <v>65</v>
      </c>
      <c r="M215" s="162">
        <v>9.5392540303348283E-5</v>
      </c>
      <c r="N215" s="163">
        <v>9.5319797922028404E-5</v>
      </c>
      <c r="O215" s="165">
        <v>4.1511000415110007E-5</v>
      </c>
    </row>
    <row r="216" spans="1:15" ht="20.100000000000001" customHeight="1" x14ac:dyDescent="0.2">
      <c r="A216" s="260"/>
      <c r="B216" s="60" t="s">
        <v>347</v>
      </c>
      <c r="C216" s="162" t="s">
        <v>65</v>
      </c>
      <c r="D216" s="163" t="s">
        <v>65</v>
      </c>
      <c r="E216" s="162" t="s">
        <v>65</v>
      </c>
      <c r="F216" s="163" t="s">
        <v>65</v>
      </c>
      <c r="G216" s="162" t="s">
        <v>65</v>
      </c>
      <c r="H216" s="163" t="s">
        <v>65</v>
      </c>
      <c r="I216" s="162" t="s">
        <v>65</v>
      </c>
      <c r="J216" s="163" t="s">
        <v>65</v>
      </c>
      <c r="K216" s="162">
        <v>9.8951118147635062E-5</v>
      </c>
      <c r="L216" s="163">
        <v>1.0025062656641604E-4</v>
      </c>
      <c r="M216" s="162">
        <v>1.9078508060669657E-4</v>
      </c>
      <c r="N216" s="163">
        <v>9.5319797922028404E-5</v>
      </c>
      <c r="O216" s="165">
        <v>4.1511000415110007E-5</v>
      </c>
    </row>
    <row r="217" spans="1:15" ht="20.100000000000001" customHeight="1" x14ac:dyDescent="0.2">
      <c r="A217" s="260"/>
      <c r="B217" s="60" t="s">
        <v>348</v>
      </c>
      <c r="C217" s="162" t="s">
        <v>65</v>
      </c>
      <c r="D217" s="163" t="s">
        <v>65</v>
      </c>
      <c r="E217" s="162" t="s">
        <v>65</v>
      </c>
      <c r="F217" s="163" t="s">
        <v>65</v>
      </c>
      <c r="G217" s="162" t="s">
        <v>65</v>
      </c>
      <c r="H217" s="163" t="s">
        <v>65</v>
      </c>
      <c r="I217" s="162" t="s">
        <v>65</v>
      </c>
      <c r="J217" s="163">
        <v>9.7732603596559811E-5</v>
      </c>
      <c r="K217" s="162">
        <v>1.9790223629527012E-4</v>
      </c>
      <c r="L217" s="163" t="s">
        <v>65</v>
      </c>
      <c r="M217" s="162" t="s">
        <v>65</v>
      </c>
      <c r="N217" s="163">
        <v>9.5319797922028404E-5</v>
      </c>
      <c r="O217" s="165">
        <v>3.3208800332088001E-5</v>
      </c>
    </row>
    <row r="218" spans="1:15" ht="20.100000000000001" customHeight="1" x14ac:dyDescent="0.2">
      <c r="A218" s="260"/>
      <c r="B218" s="60" t="s">
        <v>349</v>
      </c>
      <c r="C218" s="162" t="s">
        <v>65</v>
      </c>
      <c r="D218" s="163" t="s">
        <v>65</v>
      </c>
      <c r="E218" s="162" t="s">
        <v>65</v>
      </c>
      <c r="F218" s="163" t="s">
        <v>65</v>
      </c>
      <c r="G218" s="162" t="s">
        <v>65</v>
      </c>
      <c r="H218" s="163">
        <v>9.6320554806395689E-5</v>
      </c>
      <c r="I218" s="162">
        <v>9.828009828009828E-5</v>
      </c>
      <c r="J218" s="163">
        <v>4.8866301798279903E-4</v>
      </c>
      <c r="K218" s="162">
        <v>3.9580447259054025E-4</v>
      </c>
      <c r="L218" s="163">
        <v>2.0050125313283209E-4</v>
      </c>
      <c r="M218" s="162">
        <v>1.9078508060669657E-4</v>
      </c>
      <c r="N218" s="163">
        <v>6.672385854541988E-4</v>
      </c>
      <c r="O218" s="162">
        <v>1.8264840182648402E-4</v>
      </c>
    </row>
    <row r="219" spans="1:15" ht="20.100000000000001" customHeight="1" x14ac:dyDescent="0.2">
      <c r="A219" s="260"/>
      <c r="B219" s="60" t="s">
        <v>351</v>
      </c>
      <c r="C219" s="162" t="s">
        <v>65</v>
      </c>
      <c r="D219" s="163" t="s">
        <v>65</v>
      </c>
      <c r="E219" s="162" t="s">
        <v>65</v>
      </c>
      <c r="F219" s="163" t="s">
        <v>65</v>
      </c>
      <c r="G219" s="162" t="s">
        <v>65</v>
      </c>
      <c r="H219" s="163">
        <v>2.8896166441918705E-4</v>
      </c>
      <c r="I219" s="162">
        <v>1.9656019656019656E-4</v>
      </c>
      <c r="J219" s="163">
        <v>9.7732603596559811E-5</v>
      </c>
      <c r="K219" s="162">
        <v>9.8951118147635062E-5</v>
      </c>
      <c r="L219" s="163" t="s">
        <v>65</v>
      </c>
      <c r="M219" s="162">
        <v>9.5392540303348283E-5</v>
      </c>
      <c r="N219" s="163" t="s">
        <v>65</v>
      </c>
      <c r="O219" s="162">
        <v>6.6417600664176002E-5</v>
      </c>
    </row>
    <row r="220" spans="1:15" ht="20.100000000000001" customHeight="1" x14ac:dyDescent="0.2">
      <c r="A220" s="260"/>
      <c r="B220" s="60" t="s">
        <v>352</v>
      </c>
      <c r="C220" s="162" t="s">
        <v>65</v>
      </c>
      <c r="D220" s="163" t="s">
        <v>65</v>
      </c>
      <c r="E220" s="162" t="s">
        <v>65</v>
      </c>
      <c r="F220" s="163" t="s">
        <v>65</v>
      </c>
      <c r="G220" s="162" t="s">
        <v>65</v>
      </c>
      <c r="H220" s="163" t="s">
        <v>65</v>
      </c>
      <c r="I220" s="162" t="s">
        <v>65</v>
      </c>
      <c r="J220" s="163">
        <v>1.9546520719311962E-4</v>
      </c>
      <c r="K220" s="162">
        <v>9.8951118147635062E-5</v>
      </c>
      <c r="L220" s="163">
        <v>2.0050125313283209E-4</v>
      </c>
      <c r="M220" s="162">
        <v>9.5392540303348283E-5</v>
      </c>
      <c r="N220" s="163" t="s">
        <v>65</v>
      </c>
      <c r="O220" s="165">
        <v>4.9813200498132005E-5</v>
      </c>
    </row>
    <row r="221" spans="1:15" ht="20.100000000000001" customHeight="1" x14ac:dyDescent="0.2">
      <c r="A221" s="260"/>
      <c r="B221" s="60" t="s">
        <v>353</v>
      </c>
      <c r="C221" s="162">
        <v>9.151642719868216E-5</v>
      </c>
      <c r="D221" s="163">
        <v>2.0364524997454434E-4</v>
      </c>
      <c r="E221" s="162">
        <v>1.0395010395010396E-4</v>
      </c>
      <c r="F221" s="163">
        <v>1.1528706479133042E-4</v>
      </c>
      <c r="G221" s="162">
        <v>2.0911752404851526E-4</v>
      </c>
      <c r="H221" s="163">
        <v>9.6320554806395689E-5</v>
      </c>
      <c r="I221" s="162">
        <v>3.9312039312039312E-4</v>
      </c>
      <c r="J221" s="163">
        <v>9.7732603596559811E-5</v>
      </c>
      <c r="K221" s="162">
        <v>1.9790223629527012E-4</v>
      </c>
      <c r="L221" s="163">
        <v>3.0075187969924811E-4</v>
      </c>
      <c r="M221" s="162">
        <v>1.9078508060669657E-4</v>
      </c>
      <c r="N221" s="163">
        <v>9.5319797922028404E-5</v>
      </c>
      <c r="O221" s="162">
        <v>1.7434620174346202E-4</v>
      </c>
    </row>
    <row r="222" spans="1:15" ht="20.100000000000001" customHeight="1" x14ac:dyDescent="0.2">
      <c r="A222" s="260"/>
      <c r="B222" s="60" t="s">
        <v>355</v>
      </c>
      <c r="C222" s="162" t="s">
        <v>65</v>
      </c>
      <c r="D222" s="163" t="s">
        <v>65</v>
      </c>
      <c r="E222" s="162">
        <v>1.0395010395010396E-4</v>
      </c>
      <c r="F222" s="163" t="s">
        <v>65</v>
      </c>
      <c r="G222" s="162" t="s">
        <v>65</v>
      </c>
      <c r="H222" s="163" t="s">
        <v>65</v>
      </c>
      <c r="I222" s="162" t="s">
        <v>65</v>
      </c>
      <c r="J222" s="163" t="s">
        <v>65</v>
      </c>
      <c r="K222" s="162" t="s">
        <v>65</v>
      </c>
      <c r="L222" s="163" t="s">
        <v>65</v>
      </c>
      <c r="M222" s="162" t="s">
        <v>65</v>
      </c>
      <c r="N222" s="163" t="s">
        <v>65</v>
      </c>
      <c r="O222" s="165">
        <v>8.3022000830220003E-6</v>
      </c>
    </row>
    <row r="223" spans="1:15" ht="20.100000000000001" customHeight="1" x14ac:dyDescent="0.2">
      <c r="A223" s="260"/>
      <c r="B223" s="60" t="s">
        <v>356</v>
      </c>
      <c r="C223" s="96">
        <v>3.9352063695433327E-3</v>
      </c>
      <c r="D223" s="97">
        <v>4.9893086243763367E-3</v>
      </c>
      <c r="E223" s="96">
        <v>5.6133056133056136E-3</v>
      </c>
      <c r="F223" s="97">
        <v>4.8420567212358774E-3</v>
      </c>
      <c r="G223" s="96">
        <v>6.3780844834797155E-3</v>
      </c>
      <c r="H223" s="97">
        <v>6.4534771720285112E-3</v>
      </c>
      <c r="I223" s="96">
        <v>7.2727272727272727E-3</v>
      </c>
      <c r="J223" s="97">
        <v>5.7662236121970292E-3</v>
      </c>
      <c r="K223" s="96">
        <v>4.7496536710864836E-3</v>
      </c>
      <c r="L223" s="97">
        <v>6.5162907268170424E-3</v>
      </c>
      <c r="M223" s="96">
        <v>4.006486692740628E-3</v>
      </c>
      <c r="N223" s="97">
        <v>5.1472690877895338E-3</v>
      </c>
      <c r="O223" s="96">
        <v>5.4628476546284763E-3</v>
      </c>
    </row>
    <row r="224" spans="1:15" ht="20.100000000000001" customHeight="1" x14ac:dyDescent="0.2">
      <c r="A224" s="260"/>
      <c r="B224" s="60" t="s">
        <v>357</v>
      </c>
      <c r="C224" s="162">
        <v>9.151642719868216E-5</v>
      </c>
      <c r="D224" s="163" t="s">
        <v>65</v>
      </c>
      <c r="E224" s="162">
        <v>2.0790020790020791E-4</v>
      </c>
      <c r="F224" s="163" t="s">
        <v>65</v>
      </c>
      <c r="G224" s="162">
        <v>1.0455876202425763E-4</v>
      </c>
      <c r="H224" s="163" t="s">
        <v>65</v>
      </c>
      <c r="I224" s="162" t="s">
        <v>65</v>
      </c>
      <c r="J224" s="163">
        <v>9.7732603596559811E-5</v>
      </c>
      <c r="K224" s="162">
        <v>9.8951118147635062E-5</v>
      </c>
      <c r="L224" s="163">
        <v>2.0050125313283209E-4</v>
      </c>
      <c r="M224" s="162">
        <v>9.5392540303348283E-5</v>
      </c>
      <c r="N224" s="163">
        <v>9.5319797922028404E-5</v>
      </c>
      <c r="O224" s="162">
        <v>8.3022000830220013E-5</v>
      </c>
    </row>
    <row r="225" spans="1:15" ht="20.100000000000001" customHeight="1" x14ac:dyDescent="0.2">
      <c r="A225" s="260"/>
      <c r="B225" s="60" t="s">
        <v>358</v>
      </c>
      <c r="C225" s="162">
        <v>1.8303285439736432E-4</v>
      </c>
      <c r="D225" s="163">
        <v>1.0182262498727217E-4</v>
      </c>
      <c r="E225" s="162" t="s">
        <v>65</v>
      </c>
      <c r="F225" s="163">
        <v>3.4586119437399123E-4</v>
      </c>
      <c r="G225" s="162">
        <v>3.1367628607277288E-4</v>
      </c>
      <c r="H225" s="163">
        <v>3.8528221922558276E-4</v>
      </c>
      <c r="I225" s="162">
        <v>2.9484029484029485E-4</v>
      </c>
      <c r="J225" s="163">
        <v>3.9093041438623924E-4</v>
      </c>
      <c r="K225" s="162">
        <v>3.9580447259054025E-4</v>
      </c>
      <c r="L225" s="163">
        <v>1.0025062656641604E-4</v>
      </c>
      <c r="M225" s="162">
        <v>9.5392540303348283E-5</v>
      </c>
      <c r="N225" s="163">
        <v>4.7659898961014205E-4</v>
      </c>
      <c r="O225" s="162">
        <v>2.5736820257368201E-4</v>
      </c>
    </row>
    <row r="226" spans="1:15" ht="20.100000000000001" customHeight="1" x14ac:dyDescent="0.2">
      <c r="A226" s="260"/>
      <c r="B226" s="60" t="s">
        <v>360</v>
      </c>
      <c r="C226" s="162" t="s">
        <v>65</v>
      </c>
      <c r="D226" s="163" t="s">
        <v>65</v>
      </c>
      <c r="E226" s="162">
        <v>1.0395010395010396E-4</v>
      </c>
      <c r="F226" s="163" t="s">
        <v>65</v>
      </c>
      <c r="G226" s="162" t="s">
        <v>65</v>
      </c>
      <c r="H226" s="163" t="s">
        <v>65</v>
      </c>
      <c r="I226" s="162" t="s">
        <v>65</v>
      </c>
      <c r="J226" s="163" t="s">
        <v>65</v>
      </c>
      <c r="K226" s="162" t="s">
        <v>65</v>
      </c>
      <c r="L226" s="163" t="s">
        <v>65</v>
      </c>
      <c r="M226" s="162" t="s">
        <v>65</v>
      </c>
      <c r="N226" s="163" t="s">
        <v>65</v>
      </c>
      <c r="O226" s="165">
        <v>8.3022000830220003E-6</v>
      </c>
    </row>
    <row r="227" spans="1:15" ht="20.100000000000001" customHeight="1" x14ac:dyDescent="0.2">
      <c r="A227" s="260"/>
      <c r="B227" s="60" t="s">
        <v>361</v>
      </c>
      <c r="C227" s="162" t="s">
        <v>65</v>
      </c>
      <c r="D227" s="163" t="s">
        <v>65</v>
      </c>
      <c r="E227" s="162" t="s">
        <v>65</v>
      </c>
      <c r="F227" s="163" t="s">
        <v>65</v>
      </c>
      <c r="G227" s="162" t="s">
        <v>65</v>
      </c>
      <c r="H227" s="163" t="s">
        <v>65</v>
      </c>
      <c r="I227" s="162">
        <v>9.828009828009828E-5</v>
      </c>
      <c r="J227" s="163" t="s">
        <v>65</v>
      </c>
      <c r="K227" s="162" t="s">
        <v>65</v>
      </c>
      <c r="L227" s="163" t="s">
        <v>65</v>
      </c>
      <c r="M227" s="162" t="s">
        <v>65</v>
      </c>
      <c r="N227" s="163" t="s">
        <v>65</v>
      </c>
      <c r="O227" s="165">
        <v>8.3022000830220003E-6</v>
      </c>
    </row>
    <row r="228" spans="1:15" ht="20.100000000000001" customHeight="1" x14ac:dyDescent="0.2">
      <c r="A228" s="260"/>
      <c r="B228" s="60" t="s">
        <v>363</v>
      </c>
      <c r="C228" s="162" t="s">
        <v>65</v>
      </c>
      <c r="D228" s="163">
        <v>1.0182262498727217E-4</v>
      </c>
      <c r="E228" s="162" t="s">
        <v>65</v>
      </c>
      <c r="F228" s="163" t="s">
        <v>65</v>
      </c>
      <c r="G228" s="162">
        <v>2.0911752404851526E-4</v>
      </c>
      <c r="H228" s="163">
        <v>9.6320554806395689E-5</v>
      </c>
      <c r="I228" s="162">
        <v>9.828009828009828E-5</v>
      </c>
      <c r="J228" s="163">
        <v>1.9546520719311962E-4</v>
      </c>
      <c r="K228" s="162">
        <v>9.8951118147635062E-5</v>
      </c>
      <c r="L228" s="163" t="s">
        <v>65</v>
      </c>
      <c r="M228" s="162">
        <v>9.5392540303348283E-5</v>
      </c>
      <c r="N228" s="163">
        <v>9.5319797922028404E-5</v>
      </c>
      <c r="O228" s="162">
        <v>8.3022000830220013E-5</v>
      </c>
    </row>
    <row r="229" spans="1:15" ht="20.100000000000001" customHeight="1" x14ac:dyDescent="0.2">
      <c r="A229" s="260"/>
      <c r="B229" s="60" t="s">
        <v>364</v>
      </c>
      <c r="C229" s="162" t="s">
        <v>65</v>
      </c>
      <c r="D229" s="163">
        <v>1.0182262498727217E-4</v>
      </c>
      <c r="E229" s="162">
        <v>1.0395010395010396E-4</v>
      </c>
      <c r="F229" s="163" t="s">
        <v>65</v>
      </c>
      <c r="G229" s="162" t="s">
        <v>65</v>
      </c>
      <c r="H229" s="163" t="s">
        <v>65</v>
      </c>
      <c r="I229" s="162" t="s">
        <v>65</v>
      </c>
      <c r="J229" s="163" t="s">
        <v>65</v>
      </c>
      <c r="K229" s="162" t="s">
        <v>65</v>
      </c>
      <c r="L229" s="163" t="s">
        <v>65</v>
      </c>
      <c r="M229" s="162" t="s">
        <v>65</v>
      </c>
      <c r="N229" s="163" t="s">
        <v>65</v>
      </c>
      <c r="O229" s="165">
        <v>1.6604400166044001E-5</v>
      </c>
    </row>
    <row r="230" spans="1:15" ht="20.100000000000001" customHeight="1" x14ac:dyDescent="0.2">
      <c r="A230" s="260"/>
      <c r="B230" s="60" t="s">
        <v>365</v>
      </c>
      <c r="C230" s="162">
        <v>1.8303285439736432E-4</v>
      </c>
      <c r="D230" s="163">
        <v>2.0364524997454434E-4</v>
      </c>
      <c r="E230" s="162">
        <v>2.0790020790020791E-4</v>
      </c>
      <c r="F230" s="163" t="s">
        <v>65</v>
      </c>
      <c r="G230" s="162">
        <v>2.0911752404851526E-4</v>
      </c>
      <c r="H230" s="163">
        <v>2.8896166441918705E-4</v>
      </c>
      <c r="I230" s="162">
        <v>4.9140049140049139E-4</v>
      </c>
      <c r="J230" s="163">
        <v>9.7732603596559811E-5</v>
      </c>
      <c r="K230" s="162">
        <v>4.9475559073817532E-4</v>
      </c>
      <c r="L230" s="163">
        <v>2.0050125313283209E-4</v>
      </c>
      <c r="M230" s="162">
        <v>1.9078508060669657E-4</v>
      </c>
      <c r="N230" s="163">
        <v>2.8595939376608524E-4</v>
      </c>
      <c r="O230" s="162">
        <v>2.4076380240763801E-4</v>
      </c>
    </row>
    <row r="231" spans="1:15" ht="20.100000000000001" customHeight="1" x14ac:dyDescent="0.2">
      <c r="A231" s="260"/>
      <c r="B231" s="60" t="s">
        <v>367</v>
      </c>
      <c r="C231" s="162" t="s">
        <v>65</v>
      </c>
      <c r="D231" s="163" t="s">
        <v>65</v>
      </c>
      <c r="E231" s="162" t="s">
        <v>65</v>
      </c>
      <c r="F231" s="163" t="s">
        <v>65</v>
      </c>
      <c r="G231" s="162">
        <v>2.0911752404851526E-4</v>
      </c>
      <c r="H231" s="163">
        <v>9.6320554806395689E-5</v>
      </c>
      <c r="I231" s="162" t="s">
        <v>65</v>
      </c>
      <c r="J231" s="163" t="s">
        <v>65</v>
      </c>
      <c r="K231" s="162" t="s">
        <v>65</v>
      </c>
      <c r="L231" s="163" t="s">
        <v>65</v>
      </c>
      <c r="M231" s="162">
        <v>9.5392540303348283E-5</v>
      </c>
      <c r="N231" s="163">
        <v>9.5319797922028404E-5</v>
      </c>
      <c r="O231" s="165">
        <v>4.1511000415110007E-5</v>
      </c>
    </row>
    <row r="232" spans="1:15" ht="20.100000000000001" customHeight="1" x14ac:dyDescent="0.2">
      <c r="A232" s="260"/>
      <c r="B232" s="60" t="s">
        <v>368</v>
      </c>
      <c r="C232" s="162">
        <v>9.151642719868216E-5</v>
      </c>
      <c r="D232" s="163" t="s">
        <v>65</v>
      </c>
      <c r="E232" s="162">
        <v>1.0395010395010396E-4</v>
      </c>
      <c r="F232" s="163" t="s">
        <v>65</v>
      </c>
      <c r="G232" s="162">
        <v>2.0911752404851526E-4</v>
      </c>
      <c r="H232" s="163" t="s">
        <v>65</v>
      </c>
      <c r="I232" s="162">
        <v>9.828009828009828E-5</v>
      </c>
      <c r="J232" s="163">
        <v>1.9546520719311962E-4</v>
      </c>
      <c r="K232" s="162">
        <v>9.8951118147635062E-5</v>
      </c>
      <c r="L232" s="163">
        <v>2.0050125313283209E-4</v>
      </c>
      <c r="M232" s="162" t="s">
        <v>65</v>
      </c>
      <c r="N232" s="163">
        <v>1.9063959584405681E-4</v>
      </c>
      <c r="O232" s="162">
        <v>9.962640099626401E-5</v>
      </c>
    </row>
    <row r="233" spans="1:15" ht="20.100000000000001" customHeight="1" x14ac:dyDescent="0.2">
      <c r="A233" s="260"/>
      <c r="B233" s="60" t="s">
        <v>369</v>
      </c>
      <c r="C233" s="162" t="s">
        <v>65</v>
      </c>
      <c r="D233" s="163" t="s">
        <v>65</v>
      </c>
      <c r="E233" s="162" t="s">
        <v>65</v>
      </c>
      <c r="F233" s="163" t="s">
        <v>65</v>
      </c>
      <c r="G233" s="162" t="s">
        <v>65</v>
      </c>
      <c r="H233" s="163">
        <v>9.6320554806395689E-5</v>
      </c>
      <c r="I233" s="162" t="s">
        <v>65</v>
      </c>
      <c r="J233" s="163" t="s">
        <v>65</v>
      </c>
      <c r="K233" s="162" t="s">
        <v>65</v>
      </c>
      <c r="L233" s="163" t="s">
        <v>65</v>
      </c>
      <c r="M233" s="162" t="s">
        <v>65</v>
      </c>
      <c r="N233" s="163" t="s">
        <v>65</v>
      </c>
      <c r="O233" s="165">
        <v>8.3022000830220003E-6</v>
      </c>
    </row>
    <row r="234" spans="1:15" ht="20.100000000000001" customHeight="1" x14ac:dyDescent="0.2">
      <c r="A234" s="260"/>
      <c r="B234" s="60" t="s">
        <v>370</v>
      </c>
      <c r="C234" s="162" t="s">
        <v>65</v>
      </c>
      <c r="D234" s="163" t="s">
        <v>65</v>
      </c>
      <c r="E234" s="162">
        <v>1.0395010395010396E-4</v>
      </c>
      <c r="F234" s="163" t="s">
        <v>65</v>
      </c>
      <c r="G234" s="162">
        <v>1.0455876202425763E-4</v>
      </c>
      <c r="H234" s="163">
        <v>9.6320554806395689E-5</v>
      </c>
      <c r="I234" s="162">
        <v>2.9484029484029485E-4</v>
      </c>
      <c r="J234" s="163">
        <v>1.9546520719311962E-4</v>
      </c>
      <c r="K234" s="162">
        <v>2.9685335444290523E-4</v>
      </c>
      <c r="L234" s="163">
        <v>2.0050125313283209E-4</v>
      </c>
      <c r="M234" s="162">
        <v>2.8617762091004482E-4</v>
      </c>
      <c r="N234" s="163">
        <v>1.9063959584405681E-4</v>
      </c>
      <c r="O234" s="162">
        <v>1.49439601494396E-4</v>
      </c>
    </row>
    <row r="235" spans="1:15" ht="20.100000000000001" customHeight="1" x14ac:dyDescent="0.2">
      <c r="A235" s="260"/>
      <c r="B235" s="60" t="s">
        <v>372</v>
      </c>
      <c r="C235" s="96">
        <v>1.1897135535828681E-3</v>
      </c>
      <c r="D235" s="97">
        <v>6.1093574992363302E-4</v>
      </c>
      <c r="E235" s="96">
        <v>1.3513513513513514E-3</v>
      </c>
      <c r="F235" s="97">
        <v>9.2229651833064335E-4</v>
      </c>
      <c r="G235" s="96">
        <v>7.3191133416980339E-4</v>
      </c>
      <c r="H235" s="97">
        <v>1.541128876902331E-3</v>
      </c>
      <c r="I235" s="96">
        <v>1.8673218673218672E-3</v>
      </c>
      <c r="J235" s="97">
        <v>5.8639562157935892E-4</v>
      </c>
      <c r="K235" s="96">
        <v>1.6821690085097962E-3</v>
      </c>
      <c r="L235" s="97">
        <v>1.9047619047619048E-3</v>
      </c>
      <c r="M235" s="96">
        <v>1.8124582657636174E-3</v>
      </c>
      <c r="N235" s="97">
        <v>1.6204365646744828E-3</v>
      </c>
      <c r="O235" s="96">
        <v>1.3283520132835202E-3</v>
      </c>
    </row>
    <row r="236" spans="1:15" ht="20.100000000000001" customHeight="1" x14ac:dyDescent="0.2">
      <c r="A236" s="260"/>
      <c r="B236" s="60" t="s">
        <v>374</v>
      </c>
      <c r="C236" s="96" t="s">
        <v>65</v>
      </c>
      <c r="D236" s="97" t="s">
        <v>65</v>
      </c>
      <c r="E236" s="96" t="s">
        <v>65</v>
      </c>
      <c r="F236" s="97" t="s">
        <v>65</v>
      </c>
      <c r="G236" s="96" t="s">
        <v>65</v>
      </c>
      <c r="H236" s="97" t="s">
        <v>65</v>
      </c>
      <c r="I236" s="96" t="s">
        <v>65</v>
      </c>
      <c r="J236" s="97" t="s">
        <v>65</v>
      </c>
      <c r="K236" s="96" t="s">
        <v>65</v>
      </c>
      <c r="L236" s="97" t="s">
        <v>65</v>
      </c>
      <c r="M236" s="96" t="s">
        <v>65</v>
      </c>
      <c r="N236" s="163">
        <v>9.5319797922028404E-5</v>
      </c>
      <c r="O236" s="96" t="s">
        <v>65</v>
      </c>
    </row>
    <row r="237" spans="1:15" ht="20.100000000000001" customHeight="1" x14ac:dyDescent="0.2">
      <c r="A237" s="260"/>
      <c r="B237" s="60" t="s">
        <v>375</v>
      </c>
      <c r="C237" s="162">
        <v>2.7454928159604647E-4</v>
      </c>
      <c r="D237" s="163">
        <v>4.0729049994908868E-4</v>
      </c>
      <c r="E237" s="96">
        <v>6.2370062370062374E-4</v>
      </c>
      <c r="F237" s="163">
        <v>4.6114825916532167E-4</v>
      </c>
      <c r="G237" s="162">
        <v>4.1823504809703052E-4</v>
      </c>
      <c r="H237" s="163">
        <v>4.8160277403197841E-4</v>
      </c>
      <c r="I237" s="96">
        <v>5.8968058968058971E-4</v>
      </c>
      <c r="J237" s="97">
        <v>1.3682564503518374E-3</v>
      </c>
      <c r="K237" s="96">
        <v>1.2863645359192559E-3</v>
      </c>
      <c r="L237" s="97">
        <v>7.0175438596491223E-4</v>
      </c>
      <c r="M237" s="96">
        <v>7.6314032242678627E-4</v>
      </c>
      <c r="N237" s="97">
        <v>1.3344771709083976E-3</v>
      </c>
      <c r="O237" s="96">
        <v>7.3059360730593609E-4</v>
      </c>
    </row>
    <row r="238" spans="1:15" ht="20.100000000000001" customHeight="1" x14ac:dyDescent="0.2">
      <c r="A238" s="260"/>
      <c r="B238" s="60" t="s">
        <v>376</v>
      </c>
      <c r="C238" s="94">
        <v>3.0200420975565116E-3</v>
      </c>
      <c r="D238" s="95">
        <v>1.8328072497708992E-3</v>
      </c>
      <c r="E238" s="94">
        <v>1.7671517671517672E-3</v>
      </c>
      <c r="F238" s="95">
        <v>2.7668895549919298E-3</v>
      </c>
      <c r="G238" s="94">
        <v>2.0911752404851529E-3</v>
      </c>
      <c r="H238" s="95">
        <v>3.8528221922558272E-3</v>
      </c>
      <c r="I238" s="94">
        <v>2.6535626535626536E-3</v>
      </c>
      <c r="J238" s="95">
        <v>2.3455824863174357E-3</v>
      </c>
      <c r="K238" s="94">
        <v>1.9790223629527013E-3</v>
      </c>
      <c r="L238" s="95">
        <v>2.4060150375939848E-3</v>
      </c>
      <c r="M238" s="94">
        <v>2.8617762091004482E-3</v>
      </c>
      <c r="N238" s="95">
        <v>2.5736345438947669E-3</v>
      </c>
      <c r="O238" s="94">
        <v>2.5238688252386884E-3</v>
      </c>
    </row>
    <row r="239" spans="1:15" ht="20.100000000000001" customHeight="1" thickBot="1" x14ac:dyDescent="0.25">
      <c r="A239" s="261"/>
      <c r="B239" s="147" t="s">
        <v>224</v>
      </c>
      <c r="C239" s="204">
        <v>3.6972636588267591E-2</v>
      </c>
      <c r="D239" s="204">
        <v>3.7674371245290703E-2</v>
      </c>
      <c r="E239" s="204">
        <v>3.783783783783784E-2</v>
      </c>
      <c r="F239" s="204">
        <v>4.3463223426331563E-2</v>
      </c>
      <c r="G239" s="204">
        <v>4.9142618151401085E-2</v>
      </c>
      <c r="H239" s="204">
        <v>5.2302061259872856E-2</v>
      </c>
      <c r="I239" s="204">
        <v>5.4545454545454543E-2</v>
      </c>
      <c r="J239" s="204">
        <v>6.2548866301798275E-2</v>
      </c>
      <c r="K239" s="204">
        <v>6.8771027112606367E-2</v>
      </c>
      <c r="L239" s="204">
        <v>7.7293233082706761E-2</v>
      </c>
      <c r="M239" s="204">
        <v>8.7951922159687113E-2</v>
      </c>
      <c r="N239" s="204">
        <v>0.10542369650176342</v>
      </c>
      <c r="O239" s="204">
        <v>5.9916977999169778E-2</v>
      </c>
    </row>
    <row r="240" spans="1:15" ht="20.100000000000001" customHeight="1" thickTop="1" x14ac:dyDescent="0.2">
      <c r="B240" s="60" t="s">
        <v>377</v>
      </c>
      <c r="C240" s="94">
        <v>1.1073487691040542E-2</v>
      </c>
      <c r="D240" s="95">
        <v>1.2727828123409021E-2</v>
      </c>
      <c r="E240" s="94">
        <v>1.1954261954261955E-2</v>
      </c>
      <c r="F240" s="95">
        <v>1.3027438321420337E-2</v>
      </c>
      <c r="G240" s="94">
        <v>1.2965286491007947E-2</v>
      </c>
      <c r="H240" s="95">
        <v>1.5314968214216913E-2</v>
      </c>
      <c r="I240" s="94">
        <v>1.2088452088452089E-2</v>
      </c>
      <c r="J240" s="95">
        <v>1.2998436278342455E-2</v>
      </c>
      <c r="K240" s="94">
        <v>1.1775183059568574E-2</v>
      </c>
      <c r="L240" s="95">
        <v>1.243107769423559E-2</v>
      </c>
      <c r="M240" s="94">
        <v>9.8254316512448731E-3</v>
      </c>
      <c r="N240" s="95">
        <v>1.0961776761033267E-2</v>
      </c>
      <c r="O240" s="94">
        <v>1.223744292237443E-2</v>
      </c>
    </row>
    <row r="241" spans="1:15" ht="20.100000000000001" customHeight="1" thickBot="1" x14ac:dyDescent="0.25">
      <c r="B241" s="142" t="s">
        <v>6</v>
      </c>
      <c r="C241" s="159">
        <v>1</v>
      </c>
      <c r="D241" s="159">
        <v>1</v>
      </c>
      <c r="E241" s="159">
        <v>1</v>
      </c>
      <c r="F241" s="159">
        <v>1</v>
      </c>
      <c r="G241" s="159">
        <v>1</v>
      </c>
      <c r="H241" s="159">
        <v>1</v>
      </c>
      <c r="I241" s="159">
        <v>1</v>
      </c>
      <c r="J241" s="159">
        <v>1</v>
      </c>
      <c r="K241" s="159">
        <v>1</v>
      </c>
      <c r="L241" s="159">
        <v>1</v>
      </c>
      <c r="M241" s="159">
        <v>1</v>
      </c>
      <c r="N241" s="159">
        <v>1</v>
      </c>
      <c r="O241" s="159">
        <v>1</v>
      </c>
    </row>
    <row r="242" spans="1:15" ht="20.100000000000001" customHeight="1" thickTop="1" x14ac:dyDescent="0.2">
      <c r="B242" s="35"/>
      <c r="C242" s="117"/>
      <c r="D242" s="117"/>
      <c r="E242" s="117"/>
      <c r="F242" s="117"/>
      <c r="G242" s="117"/>
      <c r="H242" s="117"/>
      <c r="I242" s="117"/>
      <c r="J242" s="117"/>
      <c r="K242" s="117"/>
      <c r="L242" s="117"/>
      <c r="M242" s="117"/>
    </row>
    <row r="243" spans="1:15" ht="20.100000000000001" customHeight="1" x14ac:dyDescent="0.2">
      <c r="B243" s="35"/>
      <c r="C243" s="117"/>
      <c r="D243" s="117"/>
      <c r="E243" s="117"/>
      <c r="F243" s="117"/>
      <c r="G243" s="117"/>
      <c r="H243" s="117"/>
      <c r="I243" s="117"/>
      <c r="J243" s="117"/>
      <c r="K243" s="117"/>
      <c r="L243" s="117"/>
      <c r="M243" s="117"/>
    </row>
    <row r="244" spans="1:15" ht="20.100000000000001" customHeight="1" x14ac:dyDescent="0.2">
      <c r="A244" s="195" t="s">
        <v>34</v>
      </c>
      <c r="B244" s="10"/>
      <c r="C244" s="5"/>
      <c r="D244" s="5"/>
      <c r="E244" s="5"/>
      <c r="F244" s="5"/>
      <c r="G244" s="5"/>
      <c r="H244" s="5"/>
      <c r="I244" s="5"/>
      <c r="J244" s="5"/>
      <c r="K244" s="5"/>
      <c r="L244" s="5"/>
      <c r="M244" s="5"/>
    </row>
    <row r="245" spans="1:15" ht="20.100000000000001" customHeight="1" x14ac:dyDescent="0.2">
      <c r="A245" s="195" t="s">
        <v>35</v>
      </c>
      <c r="B245" s="10"/>
      <c r="C245" s="5"/>
      <c r="D245" s="5"/>
      <c r="E245" s="5"/>
      <c r="F245" s="5"/>
      <c r="G245" s="5"/>
      <c r="H245" s="5"/>
      <c r="I245" s="5"/>
      <c r="J245" s="5"/>
      <c r="K245" s="5"/>
      <c r="L245" s="5"/>
      <c r="M245" s="5"/>
    </row>
    <row r="246" spans="1:15" ht="32.25" customHeight="1" x14ac:dyDescent="0.2">
      <c r="A246" s="247" t="s">
        <v>36</v>
      </c>
      <c r="B246" s="247"/>
      <c r="C246" s="247"/>
      <c r="D246" s="247"/>
      <c r="E246" s="247"/>
      <c r="F246" s="247"/>
      <c r="G246" s="247"/>
      <c r="H246" s="247"/>
      <c r="I246" s="247"/>
      <c r="J246" s="247"/>
      <c r="K246" s="247"/>
      <c r="L246" s="247"/>
      <c r="M246" s="247"/>
    </row>
  </sheetData>
  <mergeCells count="11">
    <mergeCell ref="A3:A7"/>
    <mergeCell ref="A1:M1"/>
    <mergeCell ref="A129:A158"/>
    <mergeCell ref="A159:A192"/>
    <mergeCell ref="A193:A239"/>
    <mergeCell ref="A246:M246"/>
    <mergeCell ref="A8:A37"/>
    <mergeCell ref="A38:A71"/>
    <mergeCell ref="A72:A118"/>
    <mergeCell ref="A124:A128"/>
    <mergeCell ref="A122:M122"/>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9C03-8050-4899-B603-5F997C66878C}">
  <sheetPr>
    <pageSetUpPr fitToPage="1"/>
  </sheetPr>
  <dimension ref="A1:M50"/>
  <sheetViews>
    <sheetView showGridLines="0" showZeros="0" zoomScaleNormal="100" zoomScaleSheetLayoutView="100" workbookViewId="0">
      <selection activeCell="B3" sqref="B3"/>
    </sheetView>
  </sheetViews>
  <sheetFormatPr defaultRowHeight="15" x14ac:dyDescent="0.2"/>
  <cols>
    <col min="1" max="1" width="16.6640625" customWidth="1"/>
    <col min="2" max="13" width="10.88671875" customWidth="1"/>
  </cols>
  <sheetData>
    <row r="1" spans="1:13" ht="32.25" customHeight="1" thickBot="1" x14ac:dyDescent="0.25">
      <c r="A1" s="245" t="s">
        <v>16</v>
      </c>
      <c r="B1" s="245"/>
      <c r="C1" s="245"/>
      <c r="D1" s="245"/>
      <c r="E1" s="245"/>
      <c r="F1" s="245"/>
      <c r="G1" s="245"/>
      <c r="H1" s="245"/>
      <c r="I1" s="245"/>
      <c r="J1" s="245"/>
      <c r="K1" s="245"/>
      <c r="L1" s="245"/>
      <c r="M1" s="245"/>
    </row>
    <row r="2" spans="1:13" ht="32.25" customHeight="1" thickTop="1" thickBot="1" x14ac:dyDescent="0.25">
      <c r="A2" s="98" t="s">
        <v>1</v>
      </c>
      <c r="B2" s="100" t="s">
        <v>17</v>
      </c>
      <c r="C2" s="100" t="s">
        <v>18</v>
      </c>
      <c r="D2" s="100" t="s">
        <v>19</v>
      </c>
      <c r="E2" s="100" t="s">
        <v>20</v>
      </c>
      <c r="F2" s="100" t="s">
        <v>21</v>
      </c>
      <c r="G2" s="100" t="s">
        <v>22</v>
      </c>
      <c r="H2" s="100" t="s">
        <v>23</v>
      </c>
      <c r="I2" s="100" t="s">
        <v>24</v>
      </c>
      <c r="J2" s="100" t="s">
        <v>25</v>
      </c>
      <c r="K2" s="100" t="s">
        <v>26</v>
      </c>
      <c r="L2" s="100" t="s">
        <v>27</v>
      </c>
      <c r="M2" s="100" t="s">
        <v>28</v>
      </c>
    </row>
    <row r="3" spans="1:13" ht="20.100000000000001" customHeight="1" thickTop="1" x14ac:dyDescent="0.2">
      <c r="A3" s="60" t="s">
        <v>2</v>
      </c>
      <c r="B3" s="67">
        <v>979</v>
      </c>
      <c r="C3" s="61">
        <v>780</v>
      </c>
      <c r="D3" s="67">
        <v>1088</v>
      </c>
      <c r="E3" s="61">
        <v>1181</v>
      </c>
      <c r="F3" s="67">
        <v>657</v>
      </c>
      <c r="G3" s="61">
        <v>945</v>
      </c>
      <c r="H3" s="67">
        <v>934</v>
      </c>
      <c r="I3" s="61">
        <v>1037</v>
      </c>
      <c r="J3" s="67">
        <v>1074</v>
      </c>
      <c r="K3" s="61">
        <v>1353</v>
      </c>
      <c r="L3" s="67">
        <v>1307</v>
      </c>
      <c r="M3" s="61">
        <v>1280</v>
      </c>
    </row>
    <row r="4" spans="1:13" ht="20.100000000000001" customHeight="1" x14ac:dyDescent="0.2">
      <c r="A4" s="65" t="s">
        <v>3</v>
      </c>
      <c r="B4" s="68">
        <v>9232</v>
      </c>
      <c r="C4" s="66">
        <v>9745</v>
      </c>
      <c r="D4" s="68">
        <v>10663</v>
      </c>
      <c r="E4" s="66">
        <v>9669</v>
      </c>
      <c r="F4" s="68">
        <v>8951</v>
      </c>
      <c r="G4" s="66">
        <v>11570</v>
      </c>
      <c r="H4" s="68">
        <v>11384</v>
      </c>
      <c r="I4" s="66">
        <v>11143</v>
      </c>
      <c r="J4" s="68">
        <v>12965</v>
      </c>
      <c r="K4" s="66">
        <v>14293</v>
      </c>
      <c r="L4" s="68">
        <v>13756</v>
      </c>
      <c r="M4" s="66">
        <v>15241</v>
      </c>
    </row>
    <row r="5" spans="1:13" ht="20.100000000000001" customHeight="1" x14ac:dyDescent="0.2">
      <c r="A5" s="65" t="s">
        <v>4</v>
      </c>
      <c r="B5" s="68"/>
      <c r="C5" s="66"/>
      <c r="D5" s="68"/>
      <c r="E5" s="66"/>
      <c r="F5" s="68"/>
      <c r="G5" s="66"/>
      <c r="H5" s="68"/>
      <c r="I5" s="66"/>
      <c r="J5" s="68">
        <v>1</v>
      </c>
      <c r="K5" s="66">
        <v>1</v>
      </c>
      <c r="L5" s="68"/>
      <c r="M5" s="66"/>
    </row>
    <row r="6" spans="1:13" ht="20.100000000000001" customHeight="1" x14ac:dyDescent="0.2">
      <c r="A6" s="60" t="s">
        <v>5</v>
      </c>
      <c r="B6" s="68">
        <v>485</v>
      </c>
      <c r="C6" s="66">
        <v>984</v>
      </c>
      <c r="D6" s="68">
        <v>201</v>
      </c>
      <c r="E6" s="66">
        <v>1048</v>
      </c>
      <c r="F6" s="68">
        <v>1662</v>
      </c>
      <c r="G6" s="66">
        <v>1273</v>
      </c>
      <c r="H6" s="68">
        <v>1479</v>
      </c>
      <c r="I6" s="66">
        <v>1305</v>
      </c>
      <c r="J6" s="68">
        <v>1864</v>
      </c>
      <c r="K6" s="66">
        <v>1453</v>
      </c>
      <c r="L6" s="68">
        <v>1897</v>
      </c>
      <c r="M6" s="66">
        <v>1410</v>
      </c>
    </row>
    <row r="7" spans="1:13" ht="20.100000000000001" customHeight="1" x14ac:dyDescent="0.2">
      <c r="A7" s="63" t="s">
        <v>6</v>
      </c>
      <c r="B7" s="64">
        <v>10696</v>
      </c>
      <c r="C7" s="64">
        <v>11509</v>
      </c>
      <c r="D7" s="64">
        <v>11952</v>
      </c>
      <c r="E7" s="64">
        <v>11898</v>
      </c>
      <c r="F7" s="64">
        <v>11270</v>
      </c>
      <c r="G7" s="64">
        <v>13788</v>
      </c>
      <c r="H7" s="64">
        <v>13797</v>
      </c>
      <c r="I7" s="64">
        <v>13485</v>
      </c>
      <c r="J7" s="64">
        <v>15904</v>
      </c>
      <c r="K7" s="64">
        <v>17100</v>
      </c>
      <c r="L7" s="64">
        <v>16960</v>
      </c>
      <c r="M7" s="64">
        <v>17931</v>
      </c>
    </row>
    <row r="8" spans="1:13" ht="20.100000000000001" customHeight="1" x14ac:dyDescent="0.2">
      <c r="A8" s="35"/>
      <c r="B8" s="117"/>
      <c r="C8" s="117"/>
      <c r="D8" s="117"/>
      <c r="E8" s="117"/>
      <c r="F8" s="117"/>
      <c r="G8" s="117"/>
      <c r="H8" s="117"/>
      <c r="I8" s="117"/>
      <c r="J8" s="117"/>
      <c r="K8" s="117"/>
      <c r="L8" s="117"/>
      <c r="M8" s="117"/>
    </row>
    <row r="9" spans="1:13" s="87" customFormat="1" ht="32.25" customHeight="1" thickBot="1" x14ac:dyDescent="0.25">
      <c r="A9" s="245" t="s">
        <v>38</v>
      </c>
      <c r="B9" s="245"/>
      <c r="C9" s="245"/>
      <c r="D9" s="245"/>
      <c r="E9" s="245"/>
      <c r="F9" s="245"/>
      <c r="G9" s="245"/>
      <c r="H9" s="245"/>
      <c r="I9" s="245"/>
      <c r="J9" s="245"/>
      <c r="K9" s="245"/>
      <c r="L9" s="245"/>
      <c r="M9" s="245"/>
    </row>
    <row r="10" spans="1:13" s="1" customFormat="1" ht="32.25" customHeight="1" thickTop="1" thickBot="1" x14ac:dyDescent="0.25">
      <c r="A10" s="98" t="s">
        <v>1</v>
      </c>
      <c r="B10" s="100" t="s">
        <v>17</v>
      </c>
      <c r="C10" s="100" t="s">
        <v>18</v>
      </c>
      <c r="D10" s="100" t="s">
        <v>19</v>
      </c>
      <c r="E10" s="100" t="s">
        <v>20</v>
      </c>
      <c r="F10" s="100" t="s">
        <v>21</v>
      </c>
      <c r="G10" s="100" t="s">
        <v>22</v>
      </c>
      <c r="H10" s="100" t="s">
        <v>23</v>
      </c>
      <c r="I10" s="100" t="s">
        <v>24</v>
      </c>
      <c r="J10" s="100" t="s">
        <v>25</v>
      </c>
      <c r="K10" s="100" t="s">
        <v>26</v>
      </c>
      <c r="L10" s="100" t="s">
        <v>27</v>
      </c>
      <c r="M10" s="100" t="s">
        <v>28</v>
      </c>
    </row>
    <row r="11" spans="1:13" ht="20.100000000000001" customHeight="1" thickTop="1" x14ac:dyDescent="0.2">
      <c r="A11" s="60" t="s">
        <v>2</v>
      </c>
      <c r="B11" s="94">
        <v>9.1529543754674647E-2</v>
      </c>
      <c r="C11" s="95">
        <v>6.7773047180467463E-2</v>
      </c>
      <c r="D11" s="94">
        <v>9.1030789825970543E-2</v>
      </c>
      <c r="E11" s="95">
        <v>9.9260379895780806E-2</v>
      </c>
      <c r="F11" s="94">
        <v>5.8296362023070099E-2</v>
      </c>
      <c r="G11" s="95">
        <v>6.8537859007832894E-2</v>
      </c>
      <c r="H11" s="94">
        <v>6.7695875915053993E-2</v>
      </c>
      <c r="I11" s="95">
        <v>7.6900259547645539E-2</v>
      </c>
      <c r="J11" s="94">
        <v>6.753018108651912E-2</v>
      </c>
      <c r="K11" s="95">
        <v>7.9122807017543859E-2</v>
      </c>
      <c r="L11" s="94">
        <v>7.7063679245283012E-2</v>
      </c>
      <c r="M11" s="95">
        <v>7.1384752662985884E-2</v>
      </c>
    </row>
    <row r="12" spans="1:13" ht="20.100000000000001" customHeight="1" x14ac:dyDescent="0.2">
      <c r="A12" s="65" t="s">
        <v>3</v>
      </c>
      <c r="B12" s="96">
        <v>0.86312640239341809</v>
      </c>
      <c r="C12" s="97">
        <v>0.84672864714571205</v>
      </c>
      <c r="D12" s="96">
        <v>0.89215194109772422</v>
      </c>
      <c r="E12" s="97">
        <v>0.8126575895108421</v>
      </c>
      <c r="F12" s="96">
        <v>0.79423247559893517</v>
      </c>
      <c r="G12" s="97">
        <v>0.83913548012764727</v>
      </c>
      <c r="H12" s="96">
        <v>0.82510690729868807</v>
      </c>
      <c r="I12" s="97">
        <v>0.82632554690396742</v>
      </c>
      <c r="J12" s="96">
        <v>0.81520372233400407</v>
      </c>
      <c r="K12" s="97">
        <v>0.83584795321637428</v>
      </c>
      <c r="L12" s="96">
        <v>0.81108490566037739</v>
      </c>
      <c r="M12" s="97">
        <v>0.84998048073169374</v>
      </c>
    </row>
    <row r="13" spans="1:13" ht="20.100000000000001" customHeight="1" x14ac:dyDescent="0.2">
      <c r="A13" s="65" t="s">
        <v>4</v>
      </c>
      <c r="B13" s="96">
        <v>0</v>
      </c>
      <c r="C13" s="97">
        <v>0</v>
      </c>
      <c r="D13" s="96">
        <v>0</v>
      </c>
      <c r="E13" s="97">
        <v>0</v>
      </c>
      <c r="F13" s="96">
        <v>0</v>
      </c>
      <c r="G13" s="97">
        <v>0</v>
      </c>
      <c r="H13" s="96">
        <v>0</v>
      </c>
      <c r="I13" s="97">
        <v>0</v>
      </c>
      <c r="J13" s="162">
        <v>6.2877263581488939E-5</v>
      </c>
      <c r="K13" s="163">
        <v>5.8479532163742693E-5</v>
      </c>
      <c r="L13" s="96">
        <v>0</v>
      </c>
      <c r="M13" s="97">
        <v>0</v>
      </c>
    </row>
    <row r="14" spans="1:13" ht="20.100000000000001" customHeight="1" x14ac:dyDescent="0.2">
      <c r="A14" s="60" t="s">
        <v>5</v>
      </c>
      <c r="B14" s="96">
        <v>4.5344053851907255E-2</v>
      </c>
      <c r="C14" s="97">
        <v>8.5498305673820482E-2</v>
      </c>
      <c r="D14" s="96">
        <v>1.6817269076305222E-2</v>
      </c>
      <c r="E14" s="97">
        <v>8.8082030593377034E-2</v>
      </c>
      <c r="F14" s="96">
        <v>0.14747116237799468</v>
      </c>
      <c r="G14" s="97">
        <v>9.2326660864519877E-2</v>
      </c>
      <c r="H14" s="96">
        <v>0.10719721678625788</v>
      </c>
      <c r="I14" s="97">
        <v>9.6774193548387094E-2</v>
      </c>
      <c r="J14" s="96">
        <v>0.11720321931589538</v>
      </c>
      <c r="K14" s="97">
        <v>8.4970760233918127E-2</v>
      </c>
      <c r="L14" s="96">
        <v>0.11185141509433963</v>
      </c>
      <c r="M14" s="97">
        <v>7.86347666053204E-2</v>
      </c>
    </row>
    <row r="15" spans="1:13" ht="20.100000000000001" customHeight="1" x14ac:dyDescent="0.2">
      <c r="A15" s="63" t="s">
        <v>6</v>
      </c>
      <c r="B15" s="106">
        <v>1</v>
      </c>
      <c r="C15" s="106">
        <v>1</v>
      </c>
      <c r="D15" s="106">
        <v>1</v>
      </c>
      <c r="E15" s="106">
        <v>1</v>
      </c>
      <c r="F15" s="106">
        <v>1</v>
      </c>
      <c r="G15" s="106">
        <v>1</v>
      </c>
      <c r="H15" s="106">
        <v>1</v>
      </c>
      <c r="I15" s="106">
        <v>1</v>
      </c>
      <c r="J15" s="106">
        <v>1</v>
      </c>
      <c r="K15" s="106">
        <v>1</v>
      </c>
      <c r="L15" s="106">
        <v>1</v>
      </c>
      <c r="M15" s="106">
        <v>1</v>
      </c>
    </row>
    <row r="16" spans="1:13" ht="20.100000000000001" customHeight="1" x14ac:dyDescent="0.2">
      <c r="A16" s="27"/>
      <c r="B16" s="26"/>
      <c r="C16" s="26"/>
      <c r="D16" s="26"/>
      <c r="E16" s="26"/>
      <c r="F16" s="26"/>
      <c r="G16" s="26"/>
      <c r="H16" s="26"/>
      <c r="I16" s="31"/>
      <c r="J16" s="31"/>
      <c r="K16" s="31"/>
      <c r="L16" s="31"/>
      <c r="M16" s="175"/>
    </row>
    <row r="17" spans="1:13" ht="32.25" customHeight="1" x14ac:dyDescent="0.2">
      <c r="B17" s="76" t="s">
        <v>8</v>
      </c>
      <c r="C17" s="93" t="s">
        <v>30</v>
      </c>
      <c r="D17" s="93" t="s">
        <v>31</v>
      </c>
      <c r="E17" s="93" t="s">
        <v>11</v>
      </c>
      <c r="F17" s="93" t="s">
        <v>12</v>
      </c>
      <c r="G17" s="39"/>
      <c r="H17" s="39"/>
    </row>
    <row r="18" spans="1:13" ht="20.100000000000001" customHeight="1" x14ac:dyDescent="0.2">
      <c r="B18" s="76">
        <v>2019</v>
      </c>
      <c r="C18" s="89">
        <v>10696</v>
      </c>
      <c r="D18" s="89">
        <v>11509</v>
      </c>
      <c r="E18" s="89">
        <v>813</v>
      </c>
      <c r="F18" s="91">
        <v>7.6009723261032155E-2</v>
      </c>
      <c r="G18" s="39"/>
      <c r="H18" s="39"/>
    </row>
    <row r="19" spans="1:13" ht="20.100000000000001" customHeight="1" x14ac:dyDescent="0.2">
      <c r="B19" s="76">
        <v>2020</v>
      </c>
      <c r="C19" s="90">
        <v>11952</v>
      </c>
      <c r="D19" s="90">
        <v>11898</v>
      </c>
      <c r="E19" s="90">
        <v>-54</v>
      </c>
      <c r="F19" s="92">
        <v>-4.5180722891566263E-3</v>
      </c>
      <c r="G19" s="39"/>
      <c r="H19" s="39"/>
    </row>
    <row r="20" spans="1:13" ht="20.100000000000001" customHeight="1" x14ac:dyDescent="0.2">
      <c r="B20" s="76">
        <v>2021</v>
      </c>
      <c r="C20" s="89">
        <v>11270</v>
      </c>
      <c r="D20" s="89">
        <v>13788</v>
      </c>
      <c r="E20" s="89">
        <v>2518</v>
      </c>
      <c r="F20" s="91">
        <v>0.22342502218278615</v>
      </c>
      <c r="G20" s="39"/>
      <c r="H20" s="39"/>
    </row>
    <row r="21" spans="1:13" ht="20.100000000000001" customHeight="1" x14ac:dyDescent="0.2">
      <c r="B21" s="76">
        <v>2022</v>
      </c>
      <c r="C21" s="90">
        <v>13797</v>
      </c>
      <c r="D21" s="90">
        <v>13485</v>
      </c>
      <c r="E21" s="90">
        <v>-312</v>
      </c>
      <c r="F21" s="92">
        <v>-2.2613611654707544E-2</v>
      </c>
      <c r="G21" s="39"/>
      <c r="H21" s="39"/>
    </row>
    <row r="22" spans="1:13" ht="20.100000000000001" customHeight="1" x14ac:dyDescent="0.2">
      <c r="A22" s="1"/>
      <c r="B22" s="76">
        <v>2023</v>
      </c>
      <c r="C22" s="89">
        <v>15904</v>
      </c>
      <c r="D22" s="89">
        <v>17100</v>
      </c>
      <c r="E22" s="89">
        <v>1196</v>
      </c>
      <c r="F22" s="91">
        <v>7.5201207243460771E-2</v>
      </c>
      <c r="G22" s="24"/>
      <c r="H22" s="24"/>
      <c r="M22" s="180"/>
    </row>
    <row r="23" spans="1:13" ht="20.100000000000001" customHeight="1" x14ac:dyDescent="0.2">
      <c r="B23" s="76">
        <v>2024</v>
      </c>
      <c r="C23" s="90">
        <v>16960</v>
      </c>
      <c r="D23" s="90">
        <v>17931</v>
      </c>
      <c r="E23" s="90">
        <v>971</v>
      </c>
      <c r="F23" s="92">
        <v>5.7252358490566035E-2</v>
      </c>
      <c r="M23" s="1"/>
    </row>
    <row r="24" spans="1:13" ht="20.100000000000001" customHeight="1" x14ac:dyDescent="0.2">
      <c r="G24" s="175"/>
    </row>
    <row r="25" spans="1:13" ht="20.100000000000001" customHeight="1" x14ac:dyDescent="0.2">
      <c r="B25" s="76" t="s">
        <v>8</v>
      </c>
      <c r="C25" s="73" t="s">
        <v>13</v>
      </c>
      <c r="D25" s="82" t="s">
        <v>14</v>
      </c>
      <c r="E25" s="84" t="s">
        <v>15</v>
      </c>
      <c r="G25" s="175"/>
    </row>
    <row r="26" spans="1:13" ht="20.100000000000001" customHeight="1" x14ac:dyDescent="0.2">
      <c r="B26" s="76">
        <v>2019</v>
      </c>
      <c r="C26" s="67">
        <v>11509</v>
      </c>
      <c r="D26" s="83"/>
      <c r="E26" s="83"/>
      <c r="G26" s="175"/>
    </row>
    <row r="27" spans="1:13" ht="20.100000000000001" customHeight="1" x14ac:dyDescent="0.2">
      <c r="B27" s="76">
        <v>2020</v>
      </c>
      <c r="C27" s="61">
        <v>11898</v>
      </c>
      <c r="D27" s="78">
        <v>389</v>
      </c>
      <c r="E27" s="88">
        <v>3.379963506820749E-2</v>
      </c>
      <c r="G27" s="175"/>
    </row>
    <row r="28" spans="1:13" ht="20.100000000000001" customHeight="1" x14ac:dyDescent="0.2">
      <c r="B28" s="76">
        <v>2021</v>
      </c>
      <c r="C28" s="67">
        <v>13788</v>
      </c>
      <c r="D28" s="77">
        <v>1890</v>
      </c>
      <c r="E28" s="80">
        <v>0.15885022692889561</v>
      </c>
      <c r="G28" s="175"/>
    </row>
    <row r="29" spans="1:13" ht="20.100000000000001" customHeight="1" x14ac:dyDescent="0.2">
      <c r="B29" s="76">
        <v>2022</v>
      </c>
      <c r="C29" s="61">
        <v>13485</v>
      </c>
      <c r="D29" s="78">
        <v>-303</v>
      </c>
      <c r="E29" s="88">
        <v>-2.1975630983463883E-2</v>
      </c>
      <c r="G29" s="230"/>
    </row>
    <row r="30" spans="1:13" ht="20.100000000000001" customHeight="1" x14ac:dyDescent="0.2">
      <c r="A30" s="60"/>
      <c r="B30" s="76">
        <v>2023</v>
      </c>
      <c r="C30" s="67">
        <v>17100</v>
      </c>
      <c r="D30" s="77">
        <v>3615</v>
      </c>
      <c r="E30" s="80">
        <v>0.26807563959955505</v>
      </c>
      <c r="F30" s="139"/>
      <c r="G30" s="139"/>
      <c r="H30" s="231"/>
      <c r="I30" s="231"/>
    </row>
    <row r="31" spans="1:13" ht="20.100000000000001" customHeight="1" x14ac:dyDescent="0.2">
      <c r="A31" s="60"/>
      <c r="B31" s="76">
        <v>2024</v>
      </c>
      <c r="C31" s="61">
        <v>17931</v>
      </c>
      <c r="D31" s="78">
        <v>831</v>
      </c>
      <c r="E31" s="88">
        <v>4.8596491228070172E-2</v>
      </c>
      <c r="F31" s="139"/>
      <c r="G31" s="139"/>
      <c r="H31" s="231"/>
      <c r="I31" s="231"/>
    </row>
    <row r="32" spans="1:13" ht="20.100000000000001" customHeight="1" x14ac:dyDescent="0.2">
      <c r="A32" s="60"/>
      <c r="B32" s="139"/>
      <c r="C32" s="139"/>
      <c r="D32" s="139"/>
      <c r="E32" s="139"/>
      <c r="F32" s="139"/>
      <c r="G32" s="139"/>
      <c r="H32" s="231"/>
      <c r="I32" s="231"/>
    </row>
    <row r="33" spans="1:13" ht="32.25" customHeight="1" thickBot="1" x14ac:dyDescent="0.25">
      <c r="A33" s="249" t="s">
        <v>39</v>
      </c>
      <c r="B33" s="249"/>
      <c r="C33" s="249"/>
      <c r="D33" s="249"/>
      <c r="E33" s="249"/>
      <c r="F33" s="249"/>
      <c r="G33" s="249"/>
      <c r="H33" s="249"/>
      <c r="I33" s="249"/>
      <c r="J33" s="249"/>
      <c r="K33" s="249"/>
      <c r="L33" s="249"/>
      <c r="M33" s="249"/>
    </row>
    <row r="34" spans="1:13" ht="32.25" customHeight="1" thickTop="1" thickBot="1" x14ac:dyDescent="0.25">
      <c r="A34" s="104" t="s">
        <v>40</v>
      </c>
      <c r="B34" s="100" t="s">
        <v>17</v>
      </c>
      <c r="C34" s="100" t="s">
        <v>18</v>
      </c>
      <c r="D34" s="100" t="s">
        <v>19</v>
      </c>
      <c r="E34" s="100" t="s">
        <v>20</v>
      </c>
      <c r="F34" s="100" t="s">
        <v>21</v>
      </c>
      <c r="G34" s="100" t="s">
        <v>22</v>
      </c>
      <c r="H34" s="100" t="s">
        <v>23</v>
      </c>
      <c r="I34" s="100" t="s">
        <v>24</v>
      </c>
      <c r="J34" s="100" t="s">
        <v>25</v>
      </c>
      <c r="K34" s="100" t="s">
        <v>26</v>
      </c>
      <c r="L34" s="100" t="s">
        <v>27</v>
      </c>
      <c r="M34" s="100" t="s">
        <v>28</v>
      </c>
    </row>
    <row r="35" spans="1:13" ht="20.100000000000001" customHeight="1" thickTop="1" x14ac:dyDescent="0.2">
      <c r="A35" s="60" t="s">
        <v>41</v>
      </c>
      <c r="B35" s="67">
        <v>344</v>
      </c>
      <c r="C35" s="61">
        <v>281</v>
      </c>
      <c r="D35" s="67">
        <v>375</v>
      </c>
      <c r="E35" s="61">
        <v>283</v>
      </c>
      <c r="F35" s="67">
        <v>275</v>
      </c>
      <c r="G35" s="61">
        <v>213</v>
      </c>
      <c r="H35" s="67">
        <v>209</v>
      </c>
      <c r="I35" s="61">
        <v>185</v>
      </c>
      <c r="J35" s="67">
        <v>149</v>
      </c>
      <c r="K35" s="61">
        <v>160</v>
      </c>
      <c r="L35" s="67">
        <v>150</v>
      </c>
      <c r="M35" s="61">
        <v>155</v>
      </c>
    </row>
    <row r="36" spans="1:13" ht="20.100000000000001" customHeight="1" x14ac:dyDescent="0.2">
      <c r="A36" s="65" t="s">
        <v>42</v>
      </c>
      <c r="B36" s="68">
        <v>563</v>
      </c>
      <c r="C36" s="66">
        <v>784</v>
      </c>
      <c r="D36" s="68">
        <v>1499</v>
      </c>
      <c r="E36" s="66">
        <v>726</v>
      </c>
      <c r="F36" s="68">
        <v>2299</v>
      </c>
      <c r="G36" s="66">
        <v>3655</v>
      </c>
      <c r="H36" s="68">
        <v>3800</v>
      </c>
      <c r="I36" s="66">
        <v>3512</v>
      </c>
      <c r="J36" s="68">
        <v>4004</v>
      </c>
      <c r="K36" s="66">
        <v>4822</v>
      </c>
      <c r="L36" s="68">
        <v>4771</v>
      </c>
      <c r="M36" s="66">
        <v>5411</v>
      </c>
    </row>
    <row r="37" spans="1:13" ht="20.100000000000001" customHeight="1" x14ac:dyDescent="0.2">
      <c r="A37" s="65" t="s">
        <v>43</v>
      </c>
      <c r="B37" s="68">
        <v>9789</v>
      </c>
      <c r="C37" s="66">
        <v>10444</v>
      </c>
      <c r="D37" s="68">
        <v>10078</v>
      </c>
      <c r="E37" s="66">
        <v>10889</v>
      </c>
      <c r="F37" s="68">
        <v>8696</v>
      </c>
      <c r="G37" s="66">
        <v>9920</v>
      </c>
      <c r="H37" s="68">
        <v>9788</v>
      </c>
      <c r="I37" s="66">
        <v>9788</v>
      </c>
      <c r="J37" s="68">
        <v>11751</v>
      </c>
      <c r="K37" s="66">
        <v>12118</v>
      </c>
      <c r="L37" s="68">
        <v>12039</v>
      </c>
      <c r="M37" s="66">
        <v>12365</v>
      </c>
    </row>
    <row r="38" spans="1:13" ht="20.100000000000001" customHeight="1" x14ac:dyDescent="0.2">
      <c r="A38" s="60" t="s">
        <v>44</v>
      </c>
      <c r="B38" s="68"/>
      <c r="C38" s="66"/>
      <c r="D38" s="68"/>
      <c r="E38" s="66"/>
      <c r="F38" s="68"/>
      <c r="G38" s="66"/>
      <c r="H38" s="68"/>
      <c r="I38" s="66"/>
      <c r="J38" s="68"/>
      <c r="K38" s="66"/>
      <c r="L38" s="68"/>
      <c r="M38" s="66"/>
    </row>
    <row r="39" spans="1:13" ht="20.100000000000001" customHeight="1" x14ac:dyDescent="0.2">
      <c r="A39" s="63" t="s">
        <v>6</v>
      </c>
      <c r="B39" s="64">
        <v>10696</v>
      </c>
      <c r="C39" s="64">
        <v>11509</v>
      </c>
      <c r="D39" s="64">
        <v>11952</v>
      </c>
      <c r="E39" s="64">
        <v>11898</v>
      </c>
      <c r="F39" s="64">
        <v>11270</v>
      </c>
      <c r="G39" s="64">
        <v>13788</v>
      </c>
      <c r="H39" s="64">
        <v>13797</v>
      </c>
      <c r="I39" s="64">
        <v>13485</v>
      </c>
      <c r="J39" s="64">
        <v>15904</v>
      </c>
      <c r="K39" s="64">
        <v>17100</v>
      </c>
      <c r="L39" s="64">
        <v>16960</v>
      </c>
      <c r="M39" s="64">
        <v>17931</v>
      </c>
    </row>
    <row r="40" spans="1:13" ht="20.100000000000001" customHeight="1" x14ac:dyDescent="0.2">
      <c r="A40" s="33"/>
      <c r="B40" s="38"/>
      <c r="C40" s="38"/>
      <c r="D40" s="38"/>
      <c r="E40" s="38"/>
      <c r="F40" s="38"/>
      <c r="G40" s="38"/>
      <c r="H40" s="38"/>
      <c r="I40" s="38"/>
      <c r="J40" s="38"/>
      <c r="K40" s="38"/>
      <c r="L40" s="38"/>
      <c r="M40" s="172"/>
    </row>
    <row r="41" spans="1:13" ht="32.25" customHeight="1" thickBot="1" x14ac:dyDescent="0.25">
      <c r="A41" s="249" t="s">
        <v>45</v>
      </c>
      <c r="B41" s="249"/>
      <c r="C41" s="249"/>
      <c r="D41" s="249"/>
      <c r="E41" s="249"/>
      <c r="F41" s="249"/>
      <c r="G41" s="249"/>
      <c r="H41" s="249"/>
      <c r="I41" s="249"/>
      <c r="J41" s="249"/>
      <c r="K41" s="249"/>
      <c r="L41" s="249"/>
      <c r="M41" s="249"/>
    </row>
    <row r="42" spans="1:13" ht="32.25" customHeight="1" thickTop="1" thickBot="1" x14ac:dyDescent="0.25">
      <c r="A42" s="104" t="s">
        <v>40</v>
      </c>
      <c r="B42" s="100" t="s">
        <v>17</v>
      </c>
      <c r="C42" s="100" t="s">
        <v>18</v>
      </c>
      <c r="D42" s="100" t="s">
        <v>19</v>
      </c>
      <c r="E42" s="100" t="s">
        <v>20</v>
      </c>
      <c r="F42" s="100" t="s">
        <v>21</v>
      </c>
      <c r="G42" s="100" t="s">
        <v>22</v>
      </c>
      <c r="H42" s="100" t="s">
        <v>23</v>
      </c>
      <c r="I42" s="100" t="s">
        <v>24</v>
      </c>
      <c r="J42" s="100" t="s">
        <v>25</v>
      </c>
      <c r="K42" s="100" t="s">
        <v>26</v>
      </c>
      <c r="L42" s="100" t="s">
        <v>27</v>
      </c>
      <c r="M42" s="100" t="s">
        <v>28</v>
      </c>
    </row>
    <row r="43" spans="1:13" ht="20.100000000000001" customHeight="1" thickTop="1" x14ac:dyDescent="0.2">
      <c r="A43" s="60" t="s">
        <v>41</v>
      </c>
      <c r="B43" s="94">
        <v>3.2161555721765149E-2</v>
      </c>
      <c r="C43" s="95">
        <v>2.4415674689373532E-2</v>
      </c>
      <c r="D43" s="94">
        <v>3.137550200803213E-2</v>
      </c>
      <c r="E43" s="95">
        <v>2.3785510169776432E-2</v>
      </c>
      <c r="F43" s="94">
        <v>2.4401064773735583E-2</v>
      </c>
      <c r="G43" s="95">
        <v>1.5448215839860748E-2</v>
      </c>
      <c r="H43" s="94">
        <v>1.5148220627672682E-2</v>
      </c>
      <c r="I43" s="95">
        <v>1.3718946978123842E-2</v>
      </c>
      <c r="J43" s="94">
        <v>9.3687122736418518E-3</v>
      </c>
      <c r="K43" s="95">
        <v>9.3567251461988306E-3</v>
      </c>
      <c r="L43" s="94">
        <v>8.8443396226415092E-3</v>
      </c>
      <c r="M43" s="95">
        <v>8.6442473927834471E-3</v>
      </c>
    </row>
    <row r="44" spans="1:13" ht="20.100000000000001" customHeight="1" x14ac:dyDescent="0.2">
      <c r="A44" s="65" t="s">
        <v>42</v>
      </c>
      <c r="B44" s="96">
        <v>5.263649962602842E-2</v>
      </c>
      <c r="C44" s="97">
        <v>6.8120601268572417E-2</v>
      </c>
      <c r="D44" s="96">
        <v>0.12541834002677377</v>
      </c>
      <c r="E44" s="97">
        <v>6.1018658598083711E-2</v>
      </c>
      <c r="F44" s="96">
        <v>0.20399290150842947</v>
      </c>
      <c r="G44" s="97">
        <v>0.26508558166521612</v>
      </c>
      <c r="H44" s="96">
        <v>0.27542219323041239</v>
      </c>
      <c r="I44" s="97">
        <v>0.2604375231738969</v>
      </c>
      <c r="J44" s="96">
        <v>0.25176056338028169</v>
      </c>
      <c r="K44" s="97">
        <v>0.28198830409356723</v>
      </c>
      <c r="L44" s="96">
        <v>0.28130896226415092</v>
      </c>
      <c r="M44" s="97">
        <v>0.30176788801516924</v>
      </c>
    </row>
    <row r="45" spans="1:13" ht="20.100000000000001" customHeight="1" x14ac:dyDescent="0.2">
      <c r="A45" s="65" t="s">
        <v>43</v>
      </c>
      <c r="B45" s="96">
        <v>0.91520194465220639</v>
      </c>
      <c r="C45" s="97">
        <v>0.907463724042054</v>
      </c>
      <c r="D45" s="96">
        <v>0.84320615796519416</v>
      </c>
      <c r="E45" s="97">
        <v>0.91519583123213988</v>
      </c>
      <c r="F45" s="96">
        <v>0.77160603371783498</v>
      </c>
      <c r="G45" s="97">
        <v>0.7194662024949231</v>
      </c>
      <c r="H45" s="96">
        <v>0.70942958614191487</v>
      </c>
      <c r="I45" s="97">
        <v>0.72584352984797929</v>
      </c>
      <c r="J45" s="96">
        <v>0.73887072434607648</v>
      </c>
      <c r="K45" s="97">
        <v>0.70865497076023387</v>
      </c>
      <c r="L45" s="96">
        <v>0.70984669811320755</v>
      </c>
      <c r="M45" s="97">
        <v>0.68958786459204724</v>
      </c>
    </row>
    <row r="46" spans="1:13" ht="20.100000000000001" customHeight="1" x14ac:dyDescent="0.2">
      <c r="A46" s="60" t="s">
        <v>44</v>
      </c>
      <c r="B46" s="68">
        <v>0</v>
      </c>
      <c r="C46" s="66">
        <v>0</v>
      </c>
      <c r="D46" s="68">
        <v>0</v>
      </c>
      <c r="E46" s="66">
        <v>0</v>
      </c>
      <c r="F46" s="68">
        <v>0</v>
      </c>
      <c r="G46" s="66">
        <v>0</v>
      </c>
      <c r="H46" s="68">
        <v>0</v>
      </c>
      <c r="I46" s="66">
        <v>0</v>
      </c>
      <c r="J46" s="68">
        <v>0</v>
      </c>
      <c r="K46" s="66">
        <v>0</v>
      </c>
      <c r="L46" s="68">
        <v>0</v>
      </c>
      <c r="M46" s="66">
        <v>0</v>
      </c>
    </row>
    <row r="47" spans="1:13" ht="20.100000000000001" customHeight="1" x14ac:dyDescent="0.2">
      <c r="A47" s="63" t="s">
        <v>6</v>
      </c>
      <c r="B47" s="106">
        <v>1</v>
      </c>
      <c r="C47" s="106">
        <v>1</v>
      </c>
      <c r="D47" s="106">
        <v>1</v>
      </c>
      <c r="E47" s="106">
        <v>1</v>
      </c>
      <c r="F47" s="106">
        <v>1</v>
      </c>
      <c r="G47" s="106">
        <v>1</v>
      </c>
      <c r="H47" s="106">
        <v>1</v>
      </c>
      <c r="I47" s="106">
        <v>1</v>
      </c>
      <c r="J47" s="106">
        <v>1</v>
      </c>
      <c r="K47" s="106">
        <v>1</v>
      </c>
      <c r="L47" s="106">
        <v>1</v>
      </c>
      <c r="M47" s="106">
        <v>1</v>
      </c>
    </row>
    <row r="48" spans="1:13" ht="32.25" customHeight="1" x14ac:dyDescent="0.2">
      <c r="A48" s="247" t="s">
        <v>36</v>
      </c>
      <c r="B48" s="247"/>
      <c r="C48" s="247"/>
      <c r="D48" s="247"/>
      <c r="E48" s="247"/>
      <c r="F48" s="247"/>
      <c r="G48" s="247"/>
      <c r="H48" s="247"/>
      <c r="I48" s="247"/>
      <c r="J48" s="247"/>
      <c r="K48" s="247"/>
      <c r="L48" s="247"/>
      <c r="M48" s="247"/>
    </row>
    <row r="49" spans="1:13" x14ac:dyDescent="0.2">
      <c r="A49" s="248" t="s">
        <v>46</v>
      </c>
      <c r="B49" s="248"/>
      <c r="C49" s="248"/>
      <c r="D49" s="248"/>
      <c r="E49" s="248"/>
      <c r="F49" s="248"/>
      <c r="G49" s="248"/>
      <c r="H49" s="248"/>
      <c r="I49" s="248"/>
      <c r="J49" s="248"/>
      <c r="K49" s="248"/>
      <c r="L49" s="248"/>
      <c r="M49" s="248"/>
    </row>
    <row r="50" spans="1:13" x14ac:dyDescent="0.2">
      <c r="A50" s="248" t="s">
        <v>47</v>
      </c>
      <c r="B50" s="248"/>
      <c r="C50" s="248"/>
      <c r="D50" s="248"/>
      <c r="E50" s="248"/>
      <c r="F50" s="248"/>
      <c r="G50" s="248"/>
      <c r="H50" s="248"/>
      <c r="I50" s="248"/>
      <c r="J50" s="248"/>
      <c r="K50" s="248"/>
      <c r="L50" s="248"/>
      <c r="M50" s="248"/>
    </row>
  </sheetData>
  <mergeCells count="7">
    <mergeCell ref="A50:M50"/>
    <mergeCell ref="A48:M48"/>
    <mergeCell ref="A1:M1"/>
    <mergeCell ref="A49:M49"/>
    <mergeCell ref="A9:M9"/>
    <mergeCell ref="A33:M33"/>
    <mergeCell ref="A41:M41"/>
  </mergeCells>
  <phoneticPr fontId="3" type="noConversion"/>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F07B-7917-417A-88DD-021DE04DF5AC}">
  <sheetPr>
    <pageSetUpPr fitToPage="1"/>
  </sheetPr>
  <dimension ref="A1:M71"/>
  <sheetViews>
    <sheetView showGridLines="0" zoomScaleNormal="100" zoomScaleSheetLayoutView="100" workbookViewId="0">
      <selection activeCell="N16" sqref="N16"/>
    </sheetView>
  </sheetViews>
  <sheetFormatPr defaultRowHeight="15" x14ac:dyDescent="0.2"/>
  <cols>
    <col min="1" max="13" width="10.88671875" customWidth="1"/>
  </cols>
  <sheetData>
    <row r="1" spans="1:13" ht="20.100000000000001" customHeight="1" thickBot="1" x14ac:dyDescent="0.25">
      <c r="A1" s="245" t="s">
        <v>383</v>
      </c>
      <c r="B1" s="245"/>
      <c r="C1" s="245"/>
      <c r="D1" s="245"/>
      <c r="E1" s="245"/>
      <c r="F1" s="245"/>
      <c r="G1" s="245"/>
      <c r="H1" s="245"/>
      <c r="I1" s="245"/>
      <c r="J1" s="245"/>
      <c r="K1" s="245"/>
      <c r="L1" s="245"/>
      <c r="M1" s="245"/>
    </row>
    <row r="2" spans="1:13" ht="20.100000000000001" customHeight="1" thickTop="1" x14ac:dyDescent="0.2">
      <c r="H2" s="2"/>
      <c r="I2" s="2"/>
      <c r="J2" s="2"/>
      <c r="K2" s="2"/>
      <c r="L2" s="2"/>
    </row>
    <row r="3" spans="1:13" ht="20.100000000000001" customHeight="1" x14ac:dyDescent="0.2">
      <c r="B3" s="28" t="s">
        <v>384</v>
      </c>
      <c r="C3" s="108"/>
      <c r="D3" s="108"/>
      <c r="E3" s="108"/>
      <c r="H3" s="2"/>
      <c r="I3" s="2"/>
      <c r="J3" s="2"/>
      <c r="K3" s="2"/>
      <c r="L3" s="2"/>
    </row>
    <row r="4" spans="1:13" ht="32.25" customHeight="1" x14ac:dyDescent="0.2">
      <c r="A4" s="76" t="s">
        <v>8</v>
      </c>
      <c r="B4" s="73" t="s">
        <v>9</v>
      </c>
      <c r="C4" s="82" t="s">
        <v>10</v>
      </c>
      <c r="D4" s="82" t="s">
        <v>11</v>
      </c>
      <c r="E4" s="82" t="s">
        <v>12</v>
      </c>
      <c r="F4" s="17"/>
      <c r="I4" s="2"/>
      <c r="J4" s="2"/>
      <c r="K4" s="2"/>
      <c r="L4" s="2"/>
    </row>
    <row r="5" spans="1:13" ht="20.100000000000001" customHeight="1" x14ac:dyDescent="0.2">
      <c r="A5" s="76">
        <v>2019</v>
      </c>
      <c r="B5" s="67">
        <v>415766</v>
      </c>
      <c r="C5" s="77">
        <v>418135</v>
      </c>
      <c r="D5" s="77">
        <v>2369</v>
      </c>
      <c r="E5" s="80">
        <v>5.6979166165583529E-3</v>
      </c>
      <c r="F5" s="54"/>
    </row>
    <row r="6" spans="1:13" ht="20.100000000000001" customHeight="1" x14ac:dyDescent="0.2">
      <c r="A6" s="76">
        <v>2020</v>
      </c>
      <c r="B6" s="61">
        <v>422453</v>
      </c>
      <c r="C6" s="78">
        <v>425740</v>
      </c>
      <c r="D6" s="78">
        <v>3287</v>
      </c>
      <c r="E6" s="81">
        <v>7.7807472073816494E-3</v>
      </c>
      <c r="F6" s="54"/>
    </row>
    <row r="7" spans="1:13" ht="20.100000000000001" customHeight="1" x14ac:dyDescent="0.2">
      <c r="A7" s="76">
        <v>2021</v>
      </c>
      <c r="B7" s="67">
        <v>428957</v>
      </c>
      <c r="C7" s="77">
        <v>432587</v>
      </c>
      <c r="D7" s="77">
        <v>3630</v>
      </c>
      <c r="E7" s="80">
        <v>8.4623866727900465E-3</v>
      </c>
      <c r="F7" s="54"/>
    </row>
    <row r="8" spans="1:13" ht="20.100000000000001" customHeight="1" x14ac:dyDescent="0.2">
      <c r="A8" s="76">
        <v>2022</v>
      </c>
      <c r="B8" s="61">
        <v>437258</v>
      </c>
      <c r="C8" s="78">
        <v>442036</v>
      </c>
      <c r="D8" s="78">
        <v>4778</v>
      </c>
      <c r="E8" s="81">
        <v>1.0927187152665017E-2</v>
      </c>
      <c r="F8" s="54"/>
    </row>
    <row r="9" spans="1:13" ht="20.100000000000001" customHeight="1" x14ac:dyDescent="0.2">
      <c r="A9" s="76">
        <v>2023</v>
      </c>
      <c r="B9" s="67">
        <v>448314</v>
      </c>
      <c r="C9" s="77">
        <v>456231</v>
      </c>
      <c r="D9" s="77">
        <v>7917</v>
      </c>
      <c r="E9" s="80">
        <v>1.7659497584282445E-2</v>
      </c>
      <c r="F9" s="54"/>
    </row>
    <row r="10" spans="1:13" ht="20.100000000000001" customHeight="1" x14ac:dyDescent="0.2">
      <c r="A10" s="76">
        <v>2024</v>
      </c>
      <c r="B10" s="70">
        <v>460308</v>
      </c>
      <c r="C10" s="79">
        <v>470648</v>
      </c>
      <c r="D10" s="78">
        <v>10340</v>
      </c>
      <c r="E10" s="81">
        <v>2.2463220278596069E-2</v>
      </c>
      <c r="F10" s="16"/>
    </row>
    <row r="11" spans="1:13" ht="20.100000000000001" customHeight="1" x14ac:dyDescent="0.2">
      <c r="A11" s="69"/>
      <c r="B11" s="71"/>
      <c r="C11" s="61"/>
      <c r="D11" s="61"/>
      <c r="E11" s="72"/>
    </row>
    <row r="12" spans="1:13" ht="32.25" customHeight="1" x14ac:dyDescent="0.2">
      <c r="A12" s="76" t="s">
        <v>8</v>
      </c>
      <c r="B12" s="73" t="s">
        <v>13</v>
      </c>
      <c r="C12" s="82" t="s">
        <v>14</v>
      </c>
      <c r="D12" s="84" t="s">
        <v>15</v>
      </c>
      <c r="E12" s="82" t="s">
        <v>385</v>
      </c>
    </row>
    <row r="13" spans="1:13" ht="20.100000000000001" customHeight="1" x14ac:dyDescent="0.2">
      <c r="A13" s="76">
        <v>2019</v>
      </c>
      <c r="B13" s="67">
        <v>418135</v>
      </c>
      <c r="C13" s="83"/>
      <c r="D13" s="83"/>
      <c r="E13" s="80">
        <v>0.75028844480252077</v>
      </c>
    </row>
    <row r="14" spans="1:13" ht="20.100000000000001" customHeight="1" x14ac:dyDescent="0.2">
      <c r="A14" s="76">
        <v>2020</v>
      </c>
      <c r="B14" s="61">
        <v>425740</v>
      </c>
      <c r="C14" s="78">
        <v>7605</v>
      </c>
      <c r="D14" s="88">
        <v>1.8187905819890705E-2</v>
      </c>
      <c r="E14" s="81">
        <v>0.74610465513645752</v>
      </c>
      <c r="M14" s="180"/>
    </row>
    <row r="15" spans="1:13" ht="20.100000000000001" customHeight="1" x14ac:dyDescent="0.2">
      <c r="A15" s="76">
        <v>2021</v>
      </c>
      <c r="B15" s="67">
        <v>432587</v>
      </c>
      <c r="C15" s="77">
        <v>6847</v>
      </c>
      <c r="D15" s="80">
        <v>1.6082585615633953E-2</v>
      </c>
      <c r="E15" s="80">
        <v>0.74141417950097865</v>
      </c>
    </row>
    <row r="16" spans="1:13" ht="20.100000000000001" customHeight="1" x14ac:dyDescent="0.2">
      <c r="A16" s="76">
        <v>2022</v>
      </c>
      <c r="B16" s="61">
        <v>442036</v>
      </c>
      <c r="C16" s="78">
        <v>9449</v>
      </c>
      <c r="D16" s="88">
        <v>2.1843004990903563E-2</v>
      </c>
      <c r="E16" s="81">
        <v>0.73717019740210354</v>
      </c>
    </row>
    <row r="17" spans="1:6" ht="20.100000000000001" customHeight="1" x14ac:dyDescent="0.2">
      <c r="A17" s="76">
        <v>2023</v>
      </c>
      <c r="B17" s="67">
        <v>456231</v>
      </c>
      <c r="C17" s="77">
        <v>14195</v>
      </c>
      <c r="D17" s="80">
        <v>3.2112769095729757E-2</v>
      </c>
      <c r="E17" s="80">
        <v>0.73245643609181899</v>
      </c>
    </row>
    <row r="18" spans="1:6" ht="20.100000000000001" customHeight="1" x14ac:dyDescent="0.2">
      <c r="A18" s="76">
        <v>2024</v>
      </c>
      <c r="B18" s="61">
        <v>470648</v>
      </c>
      <c r="C18" s="78">
        <v>14417</v>
      </c>
      <c r="D18" s="88">
        <v>3.160022006395883E-2</v>
      </c>
      <c r="E18" s="81">
        <v>0.72810643564356436</v>
      </c>
    </row>
    <row r="19" spans="1:6" ht="19.5" customHeight="1" x14ac:dyDescent="0.2"/>
    <row r="20" spans="1:6" ht="20.100000000000001" customHeight="1" x14ac:dyDescent="0.2">
      <c r="B20" s="28" t="s">
        <v>386</v>
      </c>
      <c r="C20" s="108"/>
      <c r="D20" s="108"/>
      <c r="E20" s="108"/>
    </row>
    <row r="21" spans="1:6" ht="32.25" customHeight="1" x14ac:dyDescent="0.2">
      <c r="A21" s="76" t="s">
        <v>8</v>
      </c>
      <c r="B21" s="73" t="s">
        <v>9</v>
      </c>
      <c r="C21" s="82" t="s">
        <v>10</v>
      </c>
      <c r="D21" s="82" t="s">
        <v>11</v>
      </c>
      <c r="E21" s="82" t="s">
        <v>12</v>
      </c>
      <c r="F21" s="17"/>
    </row>
    <row r="22" spans="1:6" ht="20.100000000000001" customHeight="1" x14ac:dyDescent="0.2">
      <c r="A22" s="76">
        <v>2019</v>
      </c>
      <c r="B22" s="67">
        <v>42167</v>
      </c>
      <c r="C22" s="77">
        <v>42824</v>
      </c>
      <c r="D22" s="77">
        <v>657</v>
      </c>
      <c r="E22" s="80">
        <v>1.5580904498778666E-2</v>
      </c>
      <c r="F22" s="16"/>
    </row>
    <row r="23" spans="1:6" ht="20.100000000000001" customHeight="1" x14ac:dyDescent="0.2">
      <c r="A23" s="76">
        <v>2020</v>
      </c>
      <c r="B23" s="61">
        <v>43225</v>
      </c>
      <c r="C23" s="78">
        <v>43971</v>
      </c>
      <c r="D23" s="78">
        <v>746</v>
      </c>
      <c r="E23" s="81">
        <v>1.7258530942741469E-2</v>
      </c>
      <c r="F23" s="16"/>
    </row>
    <row r="24" spans="1:6" ht="20.100000000000001" customHeight="1" x14ac:dyDescent="0.2">
      <c r="A24" s="76">
        <v>2021</v>
      </c>
      <c r="B24" s="67">
        <v>44290</v>
      </c>
      <c r="C24" s="77">
        <v>44870</v>
      </c>
      <c r="D24" s="77">
        <v>580</v>
      </c>
      <c r="E24" s="80">
        <v>1.3095506886430346E-2</v>
      </c>
      <c r="F24" s="16"/>
    </row>
    <row r="25" spans="1:6" ht="20.100000000000001" customHeight="1" x14ac:dyDescent="0.2">
      <c r="A25" s="76">
        <v>2022</v>
      </c>
      <c r="B25" s="61">
        <v>45321</v>
      </c>
      <c r="C25" s="78">
        <v>46008</v>
      </c>
      <c r="D25" s="78">
        <v>687</v>
      </c>
      <c r="E25" s="81">
        <v>1.5158535778116105E-2</v>
      </c>
      <c r="F25" s="16"/>
    </row>
    <row r="26" spans="1:6" ht="20.100000000000001" customHeight="1" x14ac:dyDescent="0.2">
      <c r="A26" s="76">
        <v>2023</v>
      </c>
      <c r="B26" s="67">
        <v>46677</v>
      </c>
      <c r="C26" s="77">
        <v>47621</v>
      </c>
      <c r="D26" s="77">
        <v>944</v>
      </c>
      <c r="E26" s="80">
        <v>2.0224093236497633E-2</v>
      </c>
      <c r="F26" s="16"/>
    </row>
    <row r="27" spans="1:6" ht="20.100000000000001" customHeight="1" x14ac:dyDescent="0.2">
      <c r="A27" s="76">
        <v>2024</v>
      </c>
      <c r="B27" s="70">
        <v>47989</v>
      </c>
      <c r="C27" s="79">
        <v>49075</v>
      </c>
      <c r="D27" s="78">
        <v>1086</v>
      </c>
      <c r="E27" s="81">
        <v>2.2630186084310989E-2</v>
      </c>
      <c r="F27" s="16"/>
    </row>
    <row r="28" spans="1:6" ht="20.100000000000001" customHeight="1" x14ac:dyDescent="0.2">
      <c r="A28" s="69"/>
      <c r="B28" s="71"/>
      <c r="C28" s="61"/>
      <c r="D28" s="61"/>
      <c r="E28" s="72"/>
    </row>
    <row r="29" spans="1:6" ht="32.25" customHeight="1" x14ac:dyDescent="0.2">
      <c r="A29" s="76" t="s">
        <v>8</v>
      </c>
      <c r="B29" s="73" t="s">
        <v>13</v>
      </c>
      <c r="C29" s="82" t="s">
        <v>14</v>
      </c>
      <c r="D29" s="84" t="s">
        <v>15</v>
      </c>
      <c r="E29" s="82" t="s">
        <v>385</v>
      </c>
    </row>
    <row r="30" spans="1:6" ht="20.100000000000001" customHeight="1" x14ac:dyDescent="0.2">
      <c r="A30" s="76">
        <v>2019</v>
      </c>
      <c r="B30" s="67">
        <v>42824</v>
      </c>
      <c r="C30" s="83"/>
      <c r="D30" s="83"/>
      <c r="E30" s="80">
        <v>7.6842054265304618E-2</v>
      </c>
    </row>
    <row r="31" spans="1:6" ht="20.100000000000001" customHeight="1" x14ac:dyDescent="0.2">
      <c r="A31" s="76">
        <v>2020</v>
      </c>
      <c r="B31" s="61">
        <v>43971</v>
      </c>
      <c r="C31" s="78">
        <v>1147</v>
      </c>
      <c r="D31" s="88">
        <v>2.6784046329161218E-2</v>
      </c>
      <c r="E31" s="81">
        <v>7.7058692608176757E-2</v>
      </c>
    </row>
    <row r="32" spans="1:6" ht="20.100000000000001" customHeight="1" x14ac:dyDescent="0.2">
      <c r="A32" s="76">
        <v>2021</v>
      </c>
      <c r="B32" s="67">
        <v>44870</v>
      </c>
      <c r="C32" s="77">
        <v>899</v>
      </c>
      <c r="D32" s="80">
        <v>2.0445293488890404E-2</v>
      </c>
      <c r="E32" s="80">
        <v>7.690303738718203E-2</v>
      </c>
    </row>
    <row r="33" spans="1:6" ht="20.100000000000001" customHeight="1" x14ac:dyDescent="0.2">
      <c r="A33" s="76">
        <v>2022</v>
      </c>
      <c r="B33" s="61">
        <v>46008</v>
      </c>
      <c r="C33" s="78">
        <v>1138</v>
      </c>
      <c r="D33" s="88">
        <v>2.5362157343436595E-2</v>
      </c>
      <c r="E33" s="81">
        <v>7.6726163575084341E-2</v>
      </c>
    </row>
    <row r="34" spans="1:6" ht="20.100000000000001" customHeight="1" x14ac:dyDescent="0.2">
      <c r="A34" s="76">
        <v>2023</v>
      </c>
      <c r="B34" s="67">
        <v>47621</v>
      </c>
      <c r="C34" s="77">
        <v>1613</v>
      </c>
      <c r="D34" s="80">
        <v>3.5059120153016869E-2</v>
      </c>
      <c r="E34" s="80">
        <v>7.6453173815739198E-2</v>
      </c>
    </row>
    <row r="35" spans="1:6" ht="20.100000000000001" customHeight="1" x14ac:dyDescent="0.2">
      <c r="A35" s="76">
        <v>2024</v>
      </c>
      <c r="B35" s="61">
        <v>49075</v>
      </c>
      <c r="C35" s="78">
        <v>1454</v>
      </c>
      <c r="D35" s="88">
        <v>3.053274815732555E-2</v>
      </c>
      <c r="E35" s="81">
        <v>7.5920482673267328E-2</v>
      </c>
    </row>
    <row r="36" spans="1:6" ht="20.100000000000001" customHeight="1" x14ac:dyDescent="0.2"/>
    <row r="37" spans="1:6" ht="20.100000000000001" customHeight="1" x14ac:dyDescent="0.2">
      <c r="B37" s="28" t="s">
        <v>387</v>
      </c>
      <c r="C37" s="108"/>
      <c r="D37" s="108"/>
      <c r="E37" s="108"/>
    </row>
    <row r="38" spans="1:6" ht="32.25" customHeight="1" x14ac:dyDescent="0.2">
      <c r="A38" s="76" t="s">
        <v>8</v>
      </c>
      <c r="B38" s="73" t="s">
        <v>9</v>
      </c>
      <c r="C38" s="82" t="s">
        <v>10</v>
      </c>
      <c r="D38" s="82" t="s">
        <v>11</v>
      </c>
      <c r="E38" s="82" t="s">
        <v>12</v>
      </c>
      <c r="F38" s="17"/>
    </row>
    <row r="39" spans="1:6" ht="20.100000000000001" customHeight="1" x14ac:dyDescent="0.2">
      <c r="A39" s="76">
        <v>2019</v>
      </c>
      <c r="B39" s="67">
        <v>13473</v>
      </c>
      <c r="C39" s="77">
        <v>13503</v>
      </c>
      <c r="D39" s="77">
        <v>30</v>
      </c>
      <c r="E39" s="80">
        <v>2.22667557336896E-3</v>
      </c>
      <c r="F39" s="18"/>
    </row>
    <row r="40" spans="1:6" ht="20.100000000000001" customHeight="1" x14ac:dyDescent="0.2">
      <c r="A40" s="76">
        <v>2020</v>
      </c>
      <c r="B40" s="61">
        <v>13480</v>
      </c>
      <c r="C40" s="78">
        <v>13469</v>
      </c>
      <c r="D40" s="78">
        <v>-11</v>
      </c>
      <c r="E40" s="81">
        <v>-8.1602373887240361E-4</v>
      </c>
      <c r="F40" s="18"/>
    </row>
    <row r="41" spans="1:6" ht="20.100000000000001" customHeight="1" x14ac:dyDescent="0.2">
      <c r="A41" s="76">
        <v>2021</v>
      </c>
      <c r="B41" s="67">
        <v>13381</v>
      </c>
      <c r="C41" s="77">
        <v>13284</v>
      </c>
      <c r="D41" s="77">
        <v>-97</v>
      </c>
      <c r="E41" s="80">
        <v>-7.2490845228308795E-3</v>
      </c>
      <c r="F41" s="18"/>
    </row>
    <row r="42" spans="1:6" ht="20.100000000000001" customHeight="1" x14ac:dyDescent="0.2">
      <c r="A42" s="76">
        <v>2022</v>
      </c>
      <c r="B42" s="61">
        <v>13203</v>
      </c>
      <c r="C42" s="78">
        <v>13097</v>
      </c>
      <c r="D42" s="78">
        <v>-106</v>
      </c>
      <c r="E42" s="81">
        <v>-8.0284783761266371E-3</v>
      </c>
      <c r="F42" s="18"/>
    </row>
    <row r="43" spans="1:6" ht="20.100000000000001" customHeight="1" x14ac:dyDescent="0.2">
      <c r="A43" s="76">
        <v>2023</v>
      </c>
      <c r="B43" s="67">
        <v>13050</v>
      </c>
      <c r="C43" s="77">
        <v>13011</v>
      </c>
      <c r="D43" s="77">
        <v>-39</v>
      </c>
      <c r="E43" s="80">
        <v>-2.9885057471264369E-3</v>
      </c>
      <c r="F43" s="18"/>
    </row>
    <row r="44" spans="1:6" ht="20.100000000000001" customHeight="1" x14ac:dyDescent="0.2">
      <c r="A44" s="76">
        <v>2024</v>
      </c>
      <c r="B44" s="70">
        <v>12895</v>
      </c>
      <c r="C44" s="79">
        <v>12989</v>
      </c>
      <c r="D44" s="78">
        <v>94</v>
      </c>
      <c r="E44" s="81">
        <v>7.2896471500581619E-3</v>
      </c>
      <c r="F44" s="18"/>
    </row>
    <row r="45" spans="1:6" ht="20.100000000000001" customHeight="1" x14ac:dyDescent="0.2">
      <c r="A45" s="69"/>
      <c r="B45" s="71"/>
      <c r="C45" s="61"/>
      <c r="D45" s="61"/>
      <c r="E45" s="72"/>
    </row>
    <row r="46" spans="1:6" ht="32.25" customHeight="1" x14ac:dyDescent="0.2">
      <c r="A46" s="76" t="s">
        <v>8</v>
      </c>
      <c r="B46" s="73" t="s">
        <v>13</v>
      </c>
      <c r="C46" s="82" t="s">
        <v>14</v>
      </c>
      <c r="D46" s="84" t="s">
        <v>15</v>
      </c>
      <c r="E46" s="82" t="s">
        <v>385</v>
      </c>
    </row>
    <row r="47" spans="1:6" ht="20.100000000000001" customHeight="1" x14ac:dyDescent="0.2">
      <c r="A47" s="76">
        <v>2019</v>
      </c>
      <c r="B47" s="67">
        <v>13503</v>
      </c>
      <c r="C47" s="83"/>
      <c r="D47" s="83"/>
      <c r="E47" s="80">
        <v>2.4229363411741273E-2</v>
      </c>
    </row>
    <row r="48" spans="1:6" ht="20.100000000000001" customHeight="1" x14ac:dyDescent="0.2">
      <c r="A48" s="76">
        <v>2020</v>
      </c>
      <c r="B48" s="61">
        <v>13469</v>
      </c>
      <c r="C48" s="78">
        <v>-34</v>
      </c>
      <c r="D48" s="88">
        <v>-2.5179589720802785E-3</v>
      </c>
      <c r="E48" s="81">
        <v>2.3604273970106043E-2</v>
      </c>
    </row>
    <row r="49" spans="1:6" ht="20.100000000000001" customHeight="1" x14ac:dyDescent="0.2">
      <c r="A49" s="76">
        <v>2021</v>
      </c>
      <c r="B49" s="67">
        <v>13284</v>
      </c>
      <c r="C49" s="77">
        <v>-185</v>
      </c>
      <c r="D49" s="80">
        <v>-1.373524389338481E-2</v>
      </c>
      <c r="E49" s="80">
        <v>2.2767549557640428E-2</v>
      </c>
    </row>
    <row r="50" spans="1:6" ht="20.100000000000001" customHeight="1" x14ac:dyDescent="0.2">
      <c r="A50" s="76">
        <v>2022</v>
      </c>
      <c r="B50" s="61">
        <v>13097</v>
      </c>
      <c r="C50" s="78">
        <v>-187</v>
      </c>
      <c r="D50" s="88">
        <v>-1.4077085215296598E-2</v>
      </c>
      <c r="E50" s="81">
        <v>2.1841474620563371E-2</v>
      </c>
    </row>
    <row r="51" spans="1:6" ht="20.100000000000001" customHeight="1" x14ac:dyDescent="0.2">
      <c r="A51" s="76">
        <v>2023</v>
      </c>
      <c r="B51" s="67">
        <v>13011</v>
      </c>
      <c r="C51" s="77">
        <v>-86</v>
      </c>
      <c r="D51" s="80">
        <v>-6.5663892494464381E-3</v>
      </c>
      <c r="E51" s="80">
        <v>2.0888520705499312E-2</v>
      </c>
    </row>
    <row r="52" spans="1:6" ht="20.100000000000001" customHeight="1" x14ac:dyDescent="0.2">
      <c r="A52" s="76">
        <v>2024</v>
      </c>
      <c r="B52" s="61">
        <v>12989</v>
      </c>
      <c r="C52" s="78">
        <v>-22</v>
      </c>
      <c r="D52" s="88">
        <v>-1.6908769502728461E-3</v>
      </c>
      <c r="E52" s="81">
        <v>2.0094368811881189E-2</v>
      </c>
    </row>
    <row r="53" spans="1:6" ht="20.100000000000001" customHeight="1" x14ac:dyDescent="0.2"/>
    <row r="54" spans="1:6" ht="20.100000000000001" customHeight="1" x14ac:dyDescent="0.2">
      <c r="B54" s="28" t="s">
        <v>388</v>
      </c>
      <c r="C54" s="108"/>
      <c r="D54" s="108"/>
      <c r="E54" s="108"/>
    </row>
    <row r="55" spans="1:6" ht="32.25" customHeight="1" x14ac:dyDescent="0.2">
      <c r="A55" s="76" t="s">
        <v>8</v>
      </c>
      <c r="B55" s="73" t="s">
        <v>9</v>
      </c>
      <c r="C55" s="82" t="s">
        <v>10</v>
      </c>
      <c r="D55" s="82" t="s">
        <v>11</v>
      </c>
      <c r="E55" s="82" t="s">
        <v>12</v>
      </c>
      <c r="F55" s="17"/>
    </row>
    <row r="56" spans="1:6" ht="20.100000000000001" customHeight="1" x14ac:dyDescent="0.2">
      <c r="A56" s="76">
        <v>2019</v>
      </c>
      <c r="B56" s="67">
        <v>69540</v>
      </c>
      <c r="C56" s="77">
        <v>70137</v>
      </c>
      <c r="D56" s="77">
        <v>597</v>
      </c>
      <c r="E56" s="80">
        <v>8.5849870578084547E-3</v>
      </c>
      <c r="F56" s="18"/>
    </row>
    <row r="57" spans="1:6" ht="20.100000000000001" customHeight="1" x14ac:dyDescent="0.2">
      <c r="A57" s="76">
        <v>2020</v>
      </c>
      <c r="B57" s="61">
        <v>70575</v>
      </c>
      <c r="C57" s="78">
        <v>71166</v>
      </c>
      <c r="D57" s="78">
        <v>591</v>
      </c>
      <c r="E57" s="81">
        <v>8.374070138150903E-3</v>
      </c>
      <c r="F57" s="18"/>
    </row>
    <row r="58" spans="1:6" ht="20.100000000000001" customHeight="1" x14ac:dyDescent="0.2">
      <c r="A58" s="76">
        <v>2021</v>
      </c>
      <c r="B58" s="67">
        <v>71384</v>
      </c>
      <c r="C58" s="77">
        <v>71922</v>
      </c>
      <c r="D58" s="77">
        <v>538</v>
      </c>
      <c r="E58" s="80">
        <v>7.5367029026112298E-3</v>
      </c>
      <c r="F58" s="18"/>
    </row>
    <row r="59" spans="1:6" ht="20.100000000000001" customHeight="1" x14ac:dyDescent="0.2">
      <c r="A59" s="76">
        <v>2022</v>
      </c>
      <c r="B59" s="61">
        <v>72487</v>
      </c>
      <c r="C59" s="78">
        <v>73212</v>
      </c>
      <c r="D59" s="78">
        <v>725</v>
      </c>
      <c r="E59" s="81">
        <v>1.0001793425027937E-2</v>
      </c>
      <c r="F59" s="18"/>
    </row>
    <row r="60" spans="1:6" ht="20.100000000000001" customHeight="1" x14ac:dyDescent="0.2">
      <c r="A60" s="76">
        <v>2023</v>
      </c>
      <c r="B60" s="67">
        <v>74472</v>
      </c>
      <c r="C60" s="77">
        <v>76035</v>
      </c>
      <c r="D60" s="77">
        <v>1563</v>
      </c>
      <c r="E60" s="80">
        <v>2.0987753786658073E-2</v>
      </c>
      <c r="F60" s="18"/>
    </row>
    <row r="61" spans="1:6" ht="20.100000000000001" customHeight="1" x14ac:dyDescent="0.2">
      <c r="A61" s="76">
        <v>2024</v>
      </c>
      <c r="B61" s="70">
        <v>77284</v>
      </c>
      <c r="C61" s="79">
        <v>79186</v>
      </c>
      <c r="D61" s="78">
        <v>1902</v>
      </c>
      <c r="E61" s="81">
        <v>2.46105274054138E-2</v>
      </c>
      <c r="F61" s="18"/>
    </row>
    <row r="62" spans="1:6" ht="20.100000000000001" customHeight="1" x14ac:dyDescent="0.2">
      <c r="A62" s="69"/>
      <c r="B62" s="71"/>
      <c r="C62" s="61"/>
      <c r="D62" s="61"/>
      <c r="E62" s="72"/>
    </row>
    <row r="63" spans="1:6" ht="32.25" customHeight="1" x14ac:dyDescent="0.2">
      <c r="A63" s="76" t="s">
        <v>8</v>
      </c>
      <c r="B63" s="73" t="s">
        <v>13</v>
      </c>
      <c r="C63" s="82" t="s">
        <v>14</v>
      </c>
      <c r="D63" s="84" t="s">
        <v>15</v>
      </c>
      <c r="E63" s="82" t="s">
        <v>385</v>
      </c>
    </row>
    <row r="64" spans="1:6" ht="20.100000000000001" customHeight="1" x14ac:dyDescent="0.2">
      <c r="A64" s="76">
        <v>2019</v>
      </c>
      <c r="B64" s="67">
        <v>70137</v>
      </c>
      <c r="C64" s="83"/>
      <c r="D64" s="83"/>
      <c r="E64" s="80">
        <v>0.12585165234461212</v>
      </c>
    </row>
    <row r="65" spans="1:13" ht="20.100000000000001" customHeight="1" x14ac:dyDescent="0.2">
      <c r="A65" s="76">
        <v>2020</v>
      </c>
      <c r="B65" s="61">
        <v>71166</v>
      </c>
      <c r="C65" s="78">
        <v>1029</v>
      </c>
      <c r="D65" s="88">
        <v>1.4671286197014414E-2</v>
      </c>
      <c r="E65" s="81">
        <v>0.12471763021431187</v>
      </c>
    </row>
    <row r="66" spans="1:13" ht="20.100000000000001" customHeight="1" x14ac:dyDescent="0.2">
      <c r="A66" s="76">
        <v>2021</v>
      </c>
      <c r="B66" s="67">
        <v>71922</v>
      </c>
      <c r="C66" s="77">
        <v>756</v>
      </c>
      <c r="D66" s="80">
        <v>1.0623050333024197E-2</v>
      </c>
      <c r="E66" s="80">
        <v>0.12326766781727001</v>
      </c>
    </row>
    <row r="67" spans="1:13" ht="20.100000000000001" customHeight="1" x14ac:dyDescent="0.2">
      <c r="A67" s="76">
        <v>2022</v>
      </c>
      <c r="B67" s="61">
        <v>73212</v>
      </c>
      <c r="C67" s="78">
        <v>1290</v>
      </c>
      <c r="D67" s="88">
        <v>1.7936097438892133E-2</v>
      </c>
      <c r="E67" s="81">
        <v>0.12209345956483818</v>
      </c>
    </row>
    <row r="68" spans="1:13" ht="20.100000000000001" customHeight="1" x14ac:dyDescent="0.2">
      <c r="A68" s="76">
        <v>2023</v>
      </c>
      <c r="B68" s="67">
        <v>76035</v>
      </c>
      <c r="C68" s="77">
        <v>2823</v>
      </c>
      <c r="D68" s="80">
        <v>3.855925258154401E-2</v>
      </c>
      <c r="E68" s="80">
        <v>0.12207045360407656</v>
      </c>
    </row>
    <row r="69" spans="1:13" ht="20.100000000000001" customHeight="1" x14ac:dyDescent="0.2">
      <c r="A69" s="76">
        <v>2024</v>
      </c>
      <c r="B69" s="61">
        <v>79186</v>
      </c>
      <c r="C69" s="78">
        <v>3151</v>
      </c>
      <c r="D69" s="88">
        <v>4.1441441441441441E-2</v>
      </c>
      <c r="E69" s="81">
        <v>0.12250309405940595</v>
      </c>
    </row>
    <row r="70" spans="1:13" ht="20.100000000000001" customHeight="1" x14ac:dyDescent="0.2">
      <c r="A70" s="60"/>
      <c r="B70" s="61"/>
      <c r="C70" s="61"/>
      <c r="D70" s="138"/>
      <c r="E70" s="62"/>
    </row>
    <row r="71" spans="1:13" s="13" customFormat="1" ht="32.25" customHeight="1" x14ac:dyDescent="0.2">
      <c r="A71" s="247" t="s">
        <v>36</v>
      </c>
      <c r="B71" s="247"/>
      <c r="C71" s="247"/>
      <c r="D71" s="247"/>
      <c r="E71" s="247"/>
      <c r="F71" s="247"/>
      <c r="G71" s="247"/>
      <c r="H71" s="247"/>
      <c r="I71" s="247"/>
      <c r="J71" s="247"/>
      <c r="K71" s="247"/>
      <c r="L71" s="247"/>
      <c r="M71" s="247"/>
    </row>
  </sheetData>
  <mergeCells count="2">
    <mergeCell ref="A1:M1"/>
    <mergeCell ref="A71:M71"/>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24B8-AC0A-49CC-8B55-14CB9F3DEA3C}">
  <sheetPr>
    <pageSetUpPr fitToPage="1"/>
  </sheetPr>
  <dimension ref="A1:N49"/>
  <sheetViews>
    <sheetView showGridLines="0" zoomScaleNormal="100" zoomScaleSheetLayoutView="100" workbookViewId="0">
      <selection activeCell="N13" sqref="N13:N30"/>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thickBot="1" x14ac:dyDescent="0.25">
      <c r="A1" s="245" t="s">
        <v>389</v>
      </c>
      <c r="B1" s="245"/>
      <c r="C1" s="245"/>
      <c r="D1" s="245"/>
      <c r="E1" s="245"/>
      <c r="F1" s="245"/>
      <c r="G1" s="245"/>
      <c r="H1" s="245"/>
      <c r="I1" s="245"/>
      <c r="J1" s="245"/>
      <c r="K1" s="245"/>
      <c r="L1" s="245"/>
      <c r="M1" s="245"/>
    </row>
    <row r="2" spans="1:14" ht="32.25" customHeight="1" thickTop="1" thickBot="1" x14ac:dyDescent="0.25">
      <c r="A2" s="149" t="s">
        <v>390</v>
      </c>
      <c r="B2" s="98" t="s">
        <v>391</v>
      </c>
      <c r="C2" s="100">
        <v>43555</v>
      </c>
      <c r="D2" s="100">
        <v>43738</v>
      </c>
      <c r="E2" s="100">
        <v>43921</v>
      </c>
      <c r="F2" s="100">
        <v>44104</v>
      </c>
      <c r="G2" s="100">
        <v>44286</v>
      </c>
      <c r="H2" s="100">
        <v>44469</v>
      </c>
      <c r="I2" s="100">
        <v>44651</v>
      </c>
      <c r="J2" s="100">
        <v>44834</v>
      </c>
      <c r="K2" s="100">
        <v>45016</v>
      </c>
      <c r="L2" s="100">
        <v>45199</v>
      </c>
      <c r="M2" s="100">
        <v>45382</v>
      </c>
      <c r="N2" s="100">
        <v>45565</v>
      </c>
    </row>
    <row r="3" spans="1:14" ht="20.100000000000001" customHeight="1" thickTop="1" x14ac:dyDescent="0.2">
      <c r="A3" s="60" t="s">
        <v>392</v>
      </c>
      <c r="B3" s="60" t="s">
        <v>393</v>
      </c>
      <c r="C3" s="67"/>
      <c r="D3" s="61"/>
      <c r="E3" s="67"/>
      <c r="F3" s="61"/>
      <c r="G3" s="67"/>
      <c r="H3" s="61"/>
      <c r="I3" s="67"/>
      <c r="J3" s="61"/>
      <c r="K3" s="67"/>
      <c r="L3" s="61"/>
      <c r="M3" s="67"/>
      <c r="N3" s="61"/>
    </row>
    <row r="4" spans="1:14" ht="20.100000000000001" customHeight="1" x14ac:dyDescent="0.2">
      <c r="A4" s="60" t="s">
        <v>394</v>
      </c>
      <c r="B4" s="60" t="s">
        <v>395</v>
      </c>
      <c r="C4" s="67">
        <v>18018</v>
      </c>
      <c r="D4" s="61">
        <v>17885</v>
      </c>
      <c r="E4" s="67">
        <v>17737</v>
      </c>
      <c r="F4" s="61">
        <v>17620</v>
      </c>
      <c r="G4" s="67">
        <v>17669</v>
      </c>
      <c r="H4" s="61">
        <v>17446</v>
      </c>
      <c r="I4" s="67">
        <v>17413</v>
      </c>
      <c r="J4" s="61">
        <v>17203</v>
      </c>
      <c r="K4" s="67">
        <v>17113</v>
      </c>
      <c r="L4" s="61">
        <v>16968</v>
      </c>
      <c r="M4" s="67">
        <v>16799</v>
      </c>
      <c r="N4" s="61">
        <v>16736</v>
      </c>
    </row>
    <row r="5" spans="1:14" ht="20.100000000000001" customHeight="1" x14ac:dyDescent="0.2">
      <c r="A5" s="60" t="s">
        <v>396</v>
      </c>
      <c r="B5" s="60" t="s">
        <v>397</v>
      </c>
      <c r="C5" s="67">
        <v>2530</v>
      </c>
      <c r="D5" s="61">
        <v>2531</v>
      </c>
      <c r="E5" s="67">
        <v>2495</v>
      </c>
      <c r="F5" s="61">
        <v>2483</v>
      </c>
      <c r="G5" s="67">
        <v>2441</v>
      </c>
      <c r="H5" s="61">
        <v>2408</v>
      </c>
      <c r="I5" s="67">
        <v>2401</v>
      </c>
      <c r="J5" s="61">
        <v>2351</v>
      </c>
      <c r="K5" s="67">
        <v>2350</v>
      </c>
      <c r="L5" s="61">
        <v>2301</v>
      </c>
      <c r="M5" s="67">
        <v>2267</v>
      </c>
      <c r="N5" s="61">
        <v>2229</v>
      </c>
    </row>
    <row r="6" spans="1:14" ht="20.100000000000001" customHeight="1" x14ac:dyDescent="0.2">
      <c r="A6" s="60" t="s">
        <v>398</v>
      </c>
      <c r="B6" s="60" t="s">
        <v>399</v>
      </c>
      <c r="C6" s="67">
        <v>164</v>
      </c>
      <c r="D6" s="61">
        <v>160</v>
      </c>
      <c r="E6" s="67">
        <v>157</v>
      </c>
      <c r="F6" s="61">
        <v>157</v>
      </c>
      <c r="G6" s="67">
        <v>156</v>
      </c>
      <c r="H6" s="61">
        <v>157</v>
      </c>
      <c r="I6" s="67">
        <v>156</v>
      </c>
      <c r="J6" s="61">
        <v>150</v>
      </c>
      <c r="K6" s="67">
        <v>145</v>
      </c>
      <c r="L6" s="61">
        <v>140</v>
      </c>
      <c r="M6" s="67">
        <v>133</v>
      </c>
      <c r="N6" s="61">
        <v>131</v>
      </c>
    </row>
    <row r="7" spans="1:14" ht="20.100000000000001" customHeight="1" thickBot="1" x14ac:dyDescent="0.25">
      <c r="A7" s="60" t="s">
        <v>400</v>
      </c>
      <c r="B7" s="60" t="s">
        <v>401</v>
      </c>
      <c r="C7" s="67">
        <v>3245</v>
      </c>
      <c r="D7" s="61">
        <v>3273</v>
      </c>
      <c r="E7" s="67">
        <v>3281</v>
      </c>
      <c r="F7" s="61">
        <v>3320</v>
      </c>
      <c r="G7" s="67">
        <v>3388</v>
      </c>
      <c r="H7" s="61">
        <v>3384</v>
      </c>
      <c r="I7" s="67">
        <v>3460</v>
      </c>
      <c r="J7" s="61">
        <v>3486</v>
      </c>
      <c r="K7" s="67">
        <v>3525</v>
      </c>
      <c r="L7" s="61">
        <v>3540</v>
      </c>
      <c r="M7" s="67">
        <v>3592</v>
      </c>
      <c r="N7" s="61">
        <v>3597</v>
      </c>
    </row>
    <row r="8" spans="1:14" ht="20.100000000000001" customHeight="1" thickTop="1" thickBot="1" x14ac:dyDescent="0.25">
      <c r="A8" s="160"/>
      <c r="B8" s="152" t="s">
        <v>402</v>
      </c>
      <c r="C8" s="153">
        <v>23957</v>
      </c>
      <c r="D8" s="153">
        <v>23849</v>
      </c>
      <c r="E8" s="153">
        <v>23670</v>
      </c>
      <c r="F8" s="153">
        <v>23580</v>
      </c>
      <c r="G8" s="153">
        <v>23654</v>
      </c>
      <c r="H8" s="153">
        <v>23395</v>
      </c>
      <c r="I8" s="153">
        <v>23430</v>
      </c>
      <c r="J8" s="153">
        <v>23190</v>
      </c>
      <c r="K8" s="153">
        <v>23133</v>
      </c>
      <c r="L8" s="153">
        <v>22949</v>
      </c>
      <c r="M8" s="153">
        <v>22791</v>
      </c>
      <c r="N8" s="153">
        <v>22693</v>
      </c>
    </row>
    <row r="9" spans="1:14" ht="20.100000000000001" customHeight="1" thickTop="1" x14ac:dyDescent="0.2">
      <c r="A9" s="8"/>
      <c r="B9" s="150" t="s">
        <v>403</v>
      </c>
      <c r="C9" s="151">
        <v>23741</v>
      </c>
      <c r="D9" s="151">
        <v>23637</v>
      </c>
      <c r="E9" s="151">
        <v>23467</v>
      </c>
      <c r="F9" s="151">
        <v>23378</v>
      </c>
      <c r="G9" s="151">
        <v>23455</v>
      </c>
      <c r="H9" s="151">
        <v>23206</v>
      </c>
      <c r="I9" s="151">
        <v>23247</v>
      </c>
      <c r="J9" s="151">
        <v>23013</v>
      </c>
      <c r="K9" s="151">
        <v>22961</v>
      </c>
      <c r="L9" s="151">
        <v>22785</v>
      </c>
      <c r="M9" s="151">
        <v>22641</v>
      </c>
      <c r="N9" s="151">
        <v>22545</v>
      </c>
    </row>
    <row r="10" spans="1:14" ht="20.100000000000001" customHeight="1" x14ac:dyDescent="0.2">
      <c r="A10" s="8"/>
      <c r="B10" s="235" t="s">
        <v>404</v>
      </c>
      <c r="C10" s="234">
        <v>4.3021995745097255E-2</v>
      </c>
      <c r="D10" s="234">
        <v>4.2413497960699729E-2</v>
      </c>
      <c r="E10" s="234">
        <v>4.1626238348218644E-2</v>
      </c>
      <c r="F10" s="234">
        <v>4.0969687198243308E-2</v>
      </c>
      <c r="G10" s="234">
        <v>4.0676278905217592E-2</v>
      </c>
      <c r="H10" s="234">
        <v>3.9772941511186675E-2</v>
      </c>
      <c r="I10" s="234">
        <v>3.9305230552812757E-2</v>
      </c>
      <c r="J10" s="234">
        <v>3.8378090817975483E-2</v>
      </c>
      <c r="K10" s="234">
        <v>3.7617549723123297E-2</v>
      </c>
      <c r="L10" s="234">
        <v>3.6580197085143477E-2</v>
      </c>
      <c r="M10" s="234">
        <v>3.5686589748439572E-2</v>
      </c>
      <c r="N10" s="234">
        <v>3.4877784653465346E-2</v>
      </c>
    </row>
    <row r="11" spans="1:14" ht="20.100000000000001" customHeight="1" x14ac:dyDescent="0.2">
      <c r="A11" s="8"/>
      <c r="B11" s="35"/>
      <c r="C11" s="232"/>
      <c r="D11" s="117"/>
      <c r="E11" s="117"/>
      <c r="F11" s="117"/>
      <c r="G11" s="117"/>
      <c r="H11" s="117"/>
      <c r="I11" s="117"/>
      <c r="J11" s="117"/>
      <c r="K11" s="117"/>
      <c r="L11" s="117"/>
      <c r="M11" s="117"/>
    </row>
    <row r="12" spans="1:14" ht="32.25" customHeight="1" thickBot="1" x14ac:dyDescent="0.25">
      <c r="A12" s="245" t="s">
        <v>405</v>
      </c>
      <c r="B12" s="245"/>
      <c r="C12" s="245"/>
      <c r="D12" s="245"/>
      <c r="E12" s="245"/>
      <c r="F12" s="245"/>
      <c r="G12" s="245"/>
      <c r="H12" s="245"/>
      <c r="I12" s="245"/>
      <c r="J12" s="245"/>
      <c r="K12" s="245"/>
      <c r="L12" s="245"/>
      <c r="M12" s="245"/>
    </row>
    <row r="13" spans="1:14" ht="32.25" customHeight="1" thickTop="1" thickBot="1" x14ac:dyDescent="0.25">
      <c r="A13" s="149" t="s">
        <v>390</v>
      </c>
      <c r="B13" s="98" t="s">
        <v>406</v>
      </c>
      <c r="C13" s="100">
        <v>43555</v>
      </c>
      <c r="D13" s="100">
        <v>43738</v>
      </c>
      <c r="E13" s="100">
        <v>43921</v>
      </c>
      <c r="F13" s="100">
        <v>44104</v>
      </c>
      <c r="G13" s="100">
        <v>44286</v>
      </c>
      <c r="H13" s="100">
        <v>44469</v>
      </c>
      <c r="I13" s="100">
        <v>44651</v>
      </c>
      <c r="J13" s="100">
        <v>44834</v>
      </c>
      <c r="K13" s="100">
        <v>45016</v>
      </c>
      <c r="L13" s="100">
        <v>45199</v>
      </c>
      <c r="M13" s="100">
        <v>45382</v>
      </c>
      <c r="N13" s="100">
        <f t="shared" ref="N13" si="0">N2</f>
        <v>45565</v>
      </c>
    </row>
    <row r="14" spans="1:14" ht="20.100000000000001" customHeight="1" thickTop="1" x14ac:dyDescent="0.2">
      <c r="A14" s="60" t="s">
        <v>407</v>
      </c>
      <c r="B14" s="60" t="s">
        <v>408</v>
      </c>
      <c r="C14" s="67">
        <v>3289</v>
      </c>
      <c r="D14" s="61">
        <v>3161</v>
      </c>
      <c r="E14" s="67">
        <v>3030</v>
      </c>
      <c r="F14" s="61">
        <v>2911</v>
      </c>
      <c r="G14" s="67">
        <v>2797</v>
      </c>
      <c r="H14" s="61">
        <v>2690</v>
      </c>
      <c r="I14" s="67">
        <v>2589</v>
      </c>
      <c r="J14" s="61">
        <v>2480</v>
      </c>
      <c r="K14" s="67">
        <v>2357</v>
      </c>
      <c r="L14" s="61">
        <v>2248</v>
      </c>
      <c r="M14" s="67">
        <v>2075</v>
      </c>
      <c r="N14" s="61">
        <v>1977</v>
      </c>
    </row>
    <row r="15" spans="1:14" ht="20.100000000000001" customHeight="1" x14ac:dyDescent="0.2">
      <c r="A15" s="60" t="s">
        <v>409</v>
      </c>
      <c r="B15" s="60" t="s">
        <v>410</v>
      </c>
      <c r="C15" s="67">
        <v>1611</v>
      </c>
      <c r="D15" s="61">
        <v>1584</v>
      </c>
      <c r="E15" s="67">
        <v>1568</v>
      </c>
      <c r="F15" s="61">
        <v>1545</v>
      </c>
      <c r="G15" s="67">
        <v>1526</v>
      </c>
      <c r="H15" s="61">
        <v>1505</v>
      </c>
      <c r="I15" s="67">
        <v>1473</v>
      </c>
      <c r="J15" s="61">
        <v>1450</v>
      </c>
      <c r="K15" s="67">
        <v>1426</v>
      </c>
      <c r="L15" s="61">
        <v>1401</v>
      </c>
      <c r="M15" s="190">
        <v>1366</v>
      </c>
      <c r="N15" s="61">
        <v>1354</v>
      </c>
    </row>
    <row r="16" spans="1:14" ht="20.100000000000001" customHeight="1" x14ac:dyDescent="0.2">
      <c r="A16" s="60" t="s">
        <v>411</v>
      </c>
      <c r="B16" s="60" t="s">
        <v>412</v>
      </c>
      <c r="C16" s="67">
        <v>258</v>
      </c>
      <c r="D16" s="61">
        <v>257</v>
      </c>
      <c r="E16" s="67">
        <v>253</v>
      </c>
      <c r="F16" s="61">
        <v>254</v>
      </c>
      <c r="G16" s="67">
        <v>247</v>
      </c>
      <c r="H16" s="61">
        <v>240</v>
      </c>
      <c r="I16" s="67">
        <v>237</v>
      </c>
      <c r="J16" s="61">
        <v>236</v>
      </c>
      <c r="K16" s="67">
        <v>228</v>
      </c>
      <c r="L16" s="61">
        <v>222</v>
      </c>
      <c r="M16" s="67">
        <v>213</v>
      </c>
      <c r="N16" s="61">
        <v>211</v>
      </c>
    </row>
    <row r="17" spans="1:14" ht="20.100000000000001" customHeight="1" x14ac:dyDescent="0.2">
      <c r="A17" s="60" t="s">
        <v>413</v>
      </c>
      <c r="B17" s="60" t="s">
        <v>414</v>
      </c>
      <c r="C17" s="67">
        <v>574</v>
      </c>
      <c r="D17" s="61">
        <v>575</v>
      </c>
      <c r="E17" s="67">
        <v>578</v>
      </c>
      <c r="F17" s="61">
        <v>577</v>
      </c>
      <c r="G17" s="67">
        <v>578</v>
      </c>
      <c r="H17" s="61">
        <v>572</v>
      </c>
      <c r="I17" s="67">
        <v>586</v>
      </c>
      <c r="J17" s="61">
        <v>582</v>
      </c>
      <c r="K17" s="67">
        <v>596</v>
      </c>
      <c r="L17" s="61">
        <v>602</v>
      </c>
      <c r="M17" s="67">
        <v>602</v>
      </c>
      <c r="N17" s="61">
        <v>605</v>
      </c>
    </row>
    <row r="18" spans="1:14" ht="20.100000000000001" customHeight="1" x14ac:dyDescent="0.2">
      <c r="A18" s="60" t="s">
        <v>415</v>
      </c>
      <c r="B18" s="60" t="s">
        <v>416</v>
      </c>
      <c r="C18" s="67">
        <v>291</v>
      </c>
      <c r="D18" s="61">
        <v>284</v>
      </c>
      <c r="E18" s="67">
        <v>277</v>
      </c>
      <c r="F18" s="61">
        <v>275</v>
      </c>
      <c r="G18" s="67">
        <v>268</v>
      </c>
      <c r="H18" s="61">
        <v>260</v>
      </c>
      <c r="I18" s="67">
        <v>256</v>
      </c>
      <c r="J18" s="61">
        <v>256</v>
      </c>
      <c r="K18" s="67">
        <v>250</v>
      </c>
      <c r="L18" s="61">
        <v>243</v>
      </c>
      <c r="M18" s="67">
        <v>235</v>
      </c>
      <c r="N18" s="61">
        <v>237</v>
      </c>
    </row>
    <row r="19" spans="1:14" ht="20.100000000000001" customHeight="1" x14ac:dyDescent="0.2">
      <c r="A19" s="60" t="s">
        <v>417</v>
      </c>
      <c r="B19" s="60" t="s">
        <v>418</v>
      </c>
      <c r="C19" s="67">
        <v>721</v>
      </c>
      <c r="D19" s="61">
        <v>704</v>
      </c>
      <c r="E19" s="67">
        <v>683</v>
      </c>
      <c r="F19" s="61">
        <v>668</v>
      </c>
      <c r="G19" s="67">
        <v>646</v>
      </c>
      <c r="H19" s="61">
        <v>637</v>
      </c>
      <c r="I19" s="67">
        <v>620</v>
      </c>
      <c r="J19" s="61">
        <v>605</v>
      </c>
      <c r="K19" s="67">
        <v>598</v>
      </c>
      <c r="L19" s="61">
        <v>576</v>
      </c>
      <c r="M19" s="67">
        <v>559</v>
      </c>
      <c r="N19" s="61">
        <v>541</v>
      </c>
    </row>
    <row r="20" spans="1:14" ht="20.100000000000001" customHeight="1" x14ac:dyDescent="0.2">
      <c r="A20" s="60" t="s">
        <v>419</v>
      </c>
      <c r="B20" s="60" t="s">
        <v>420</v>
      </c>
      <c r="C20" s="67">
        <v>11805</v>
      </c>
      <c r="D20" s="61">
        <v>11782</v>
      </c>
      <c r="E20" s="67">
        <v>11667</v>
      </c>
      <c r="F20" s="61">
        <v>11684</v>
      </c>
      <c r="G20" s="67">
        <v>11594</v>
      </c>
      <c r="H20" s="61">
        <v>11557</v>
      </c>
      <c r="I20" s="67">
        <v>11516</v>
      </c>
      <c r="J20" s="61">
        <v>11428</v>
      </c>
      <c r="K20" s="67">
        <v>11374</v>
      </c>
      <c r="L20" s="61">
        <v>11335</v>
      </c>
      <c r="M20" s="67">
        <v>11183</v>
      </c>
      <c r="N20" s="61">
        <v>11145</v>
      </c>
    </row>
    <row r="21" spans="1:14" ht="20.100000000000001" customHeight="1" x14ac:dyDescent="0.2">
      <c r="A21" s="60" t="s">
        <v>421</v>
      </c>
      <c r="B21" s="60" t="s">
        <v>422</v>
      </c>
      <c r="C21" s="67">
        <v>1166</v>
      </c>
      <c r="D21" s="61">
        <v>1161</v>
      </c>
      <c r="E21" s="67">
        <v>1141</v>
      </c>
      <c r="F21" s="61">
        <v>1138</v>
      </c>
      <c r="G21" s="67">
        <v>1123</v>
      </c>
      <c r="H21" s="61">
        <v>1112</v>
      </c>
      <c r="I21" s="67">
        <v>1099</v>
      </c>
      <c r="J21" s="61">
        <v>1073</v>
      </c>
      <c r="K21" s="67">
        <v>1043</v>
      </c>
      <c r="L21" s="61">
        <v>1023</v>
      </c>
      <c r="M21" s="67">
        <v>1001</v>
      </c>
      <c r="N21" s="61">
        <v>990</v>
      </c>
    </row>
    <row r="22" spans="1:14" ht="20.100000000000001" customHeight="1" x14ac:dyDescent="0.2">
      <c r="A22" s="60" t="s">
        <v>423</v>
      </c>
      <c r="B22" s="60" t="s">
        <v>424</v>
      </c>
      <c r="C22" s="67">
        <v>42</v>
      </c>
      <c r="D22" s="61">
        <v>43</v>
      </c>
      <c r="E22" s="67">
        <v>42</v>
      </c>
      <c r="F22" s="61">
        <v>42</v>
      </c>
      <c r="G22" s="67">
        <v>41</v>
      </c>
      <c r="H22" s="61">
        <v>41</v>
      </c>
      <c r="I22" s="67">
        <v>42</v>
      </c>
      <c r="J22" s="61">
        <v>42</v>
      </c>
      <c r="K22" s="67">
        <v>42</v>
      </c>
      <c r="L22" s="61">
        <v>42</v>
      </c>
      <c r="M22" s="67">
        <v>41</v>
      </c>
      <c r="N22" s="61">
        <v>40</v>
      </c>
    </row>
    <row r="23" spans="1:14" ht="20.100000000000001" customHeight="1" x14ac:dyDescent="0.2">
      <c r="A23" s="60" t="s">
        <v>425</v>
      </c>
      <c r="B23" s="60" t="s">
        <v>426</v>
      </c>
      <c r="C23" s="67">
        <v>329</v>
      </c>
      <c r="D23" s="61">
        <v>318</v>
      </c>
      <c r="E23" s="67">
        <v>316</v>
      </c>
      <c r="F23" s="61">
        <v>313</v>
      </c>
      <c r="G23" s="67">
        <v>306</v>
      </c>
      <c r="H23" s="61">
        <v>300</v>
      </c>
      <c r="I23" s="67">
        <v>297</v>
      </c>
      <c r="J23" s="61">
        <v>285</v>
      </c>
      <c r="K23" s="67">
        <v>277</v>
      </c>
      <c r="L23" s="61">
        <v>274</v>
      </c>
      <c r="M23" s="67">
        <v>261</v>
      </c>
      <c r="N23" s="61">
        <v>257</v>
      </c>
    </row>
    <row r="24" spans="1:14" ht="20.100000000000001" customHeight="1" x14ac:dyDescent="0.2">
      <c r="A24" s="60" t="s">
        <v>427</v>
      </c>
      <c r="B24" s="60" t="s">
        <v>428</v>
      </c>
      <c r="C24" s="67">
        <v>3790</v>
      </c>
      <c r="D24" s="61">
        <v>3869</v>
      </c>
      <c r="E24" s="67">
        <v>3940</v>
      </c>
      <c r="F24" s="61">
        <v>3975</v>
      </c>
      <c r="G24" s="67">
        <v>3985</v>
      </c>
      <c r="H24" s="61">
        <v>3945</v>
      </c>
      <c r="I24" s="67">
        <v>3922</v>
      </c>
      <c r="J24" s="61">
        <v>3891</v>
      </c>
      <c r="K24" s="67">
        <v>3856</v>
      </c>
      <c r="L24" s="61">
        <v>3810</v>
      </c>
      <c r="M24" s="67">
        <v>3714</v>
      </c>
      <c r="N24" s="61">
        <v>3673</v>
      </c>
    </row>
    <row r="25" spans="1:14" ht="20.100000000000001" customHeight="1" x14ac:dyDescent="0.2">
      <c r="A25" s="60" t="s">
        <v>429</v>
      </c>
      <c r="B25" s="60" t="s">
        <v>430</v>
      </c>
      <c r="C25" s="67">
        <v>31506</v>
      </c>
      <c r="D25" s="61">
        <v>31607</v>
      </c>
      <c r="E25" s="67">
        <v>31673</v>
      </c>
      <c r="F25" s="61">
        <v>31656</v>
      </c>
      <c r="G25" s="67">
        <v>31726</v>
      </c>
      <c r="H25" s="61">
        <v>31641</v>
      </c>
      <c r="I25" s="67">
        <v>31654</v>
      </c>
      <c r="J25" s="61">
        <v>31594</v>
      </c>
      <c r="K25" s="67">
        <v>31478</v>
      </c>
      <c r="L25" s="61">
        <v>31340</v>
      </c>
      <c r="M25" s="67">
        <v>30989</v>
      </c>
      <c r="N25" s="61">
        <v>30819</v>
      </c>
    </row>
    <row r="26" spans="1:14" ht="20.100000000000001" customHeight="1" x14ac:dyDescent="0.2">
      <c r="A26" s="60" t="s">
        <v>431</v>
      </c>
      <c r="B26" s="60" t="s">
        <v>432</v>
      </c>
      <c r="C26" s="67">
        <v>923</v>
      </c>
      <c r="D26" s="61">
        <v>894</v>
      </c>
      <c r="E26" s="67">
        <v>863</v>
      </c>
      <c r="F26" s="61">
        <v>841</v>
      </c>
      <c r="G26" s="67">
        <v>820</v>
      </c>
      <c r="H26" s="61">
        <v>797</v>
      </c>
      <c r="I26" s="67">
        <v>774</v>
      </c>
      <c r="J26" s="61">
        <v>753</v>
      </c>
      <c r="K26" s="67">
        <v>717</v>
      </c>
      <c r="L26" s="61">
        <v>686</v>
      </c>
      <c r="M26" s="67">
        <v>637</v>
      </c>
      <c r="N26" s="61">
        <v>621</v>
      </c>
    </row>
    <row r="27" spans="1:14" ht="20.100000000000001" customHeight="1" thickBot="1" x14ac:dyDescent="0.25">
      <c r="A27" s="60" t="s">
        <v>433</v>
      </c>
      <c r="B27" s="60" t="s">
        <v>434</v>
      </c>
      <c r="C27" s="67">
        <v>36071</v>
      </c>
      <c r="D27" s="61">
        <v>38002</v>
      </c>
      <c r="E27" s="67">
        <v>39499</v>
      </c>
      <c r="F27" s="61">
        <v>40657</v>
      </c>
      <c r="G27" s="67">
        <v>41647</v>
      </c>
      <c r="H27" s="61">
        <v>43795</v>
      </c>
      <c r="I27" s="67">
        <v>45297</v>
      </c>
      <c r="J27" s="61">
        <v>47541</v>
      </c>
      <c r="K27" s="67">
        <v>48928</v>
      </c>
      <c r="L27" s="61">
        <v>51397</v>
      </c>
      <c r="M27" s="67">
        <v>53399</v>
      </c>
      <c r="N27" s="61">
        <v>55329</v>
      </c>
    </row>
    <row r="28" spans="1:14" ht="20.100000000000001" customHeight="1" thickTop="1" thickBot="1" x14ac:dyDescent="0.25">
      <c r="A28" s="161"/>
      <c r="B28" s="152" t="s">
        <v>435</v>
      </c>
      <c r="C28" s="153">
        <v>92376</v>
      </c>
      <c r="D28" s="153">
        <v>94241</v>
      </c>
      <c r="E28" s="153">
        <v>95530</v>
      </c>
      <c r="F28" s="153">
        <v>96536</v>
      </c>
      <c r="G28" s="153">
        <v>97304</v>
      </c>
      <c r="H28" s="153">
        <v>99092</v>
      </c>
      <c r="I28" s="153">
        <v>100362</v>
      </c>
      <c r="J28" s="153">
        <v>102216</v>
      </c>
      <c r="K28" s="153">
        <v>103170</v>
      </c>
      <c r="L28" s="153">
        <v>105199</v>
      </c>
      <c r="M28" s="153">
        <v>106275</v>
      </c>
      <c r="N28" s="153">
        <f t="shared" ref="N28" si="1">SUM(N14:N27)</f>
        <v>107799</v>
      </c>
    </row>
    <row r="29" spans="1:14" ht="20.100000000000001" customHeight="1" thickTop="1" x14ac:dyDescent="0.2">
      <c r="B29" s="150" t="s">
        <v>436</v>
      </c>
      <c r="C29" s="151">
        <v>73071</v>
      </c>
      <c r="D29" s="151">
        <v>74741</v>
      </c>
      <c r="E29" s="151">
        <v>75964</v>
      </c>
      <c r="F29" s="151">
        <v>76912</v>
      </c>
      <c r="G29" s="151">
        <v>77697</v>
      </c>
      <c r="H29" s="151">
        <v>79368</v>
      </c>
      <c r="I29" s="151">
        <v>80516</v>
      </c>
      <c r="J29" s="151">
        <v>82230</v>
      </c>
      <c r="K29" s="151">
        <v>83123</v>
      </c>
      <c r="L29" s="151">
        <v>85050</v>
      </c>
      <c r="M29" s="151">
        <v>86255</v>
      </c>
      <c r="N29" s="151">
        <v>87751</v>
      </c>
    </row>
    <row r="30" spans="1:14" ht="20.100000000000001" customHeight="1" x14ac:dyDescent="0.2">
      <c r="B30" s="235" t="s">
        <v>404</v>
      </c>
      <c r="C30" s="234">
        <v>0.13241482039888808</v>
      </c>
      <c r="D30" s="234">
        <v>0.13411292681307521</v>
      </c>
      <c r="E30" s="234">
        <v>0.1347464767496519</v>
      </c>
      <c r="F30" s="234">
        <v>0.13478743185008507</v>
      </c>
      <c r="G30" s="234">
        <v>0.13474418427195445</v>
      </c>
      <c r="H30" s="234">
        <v>0.13602942436696819</v>
      </c>
      <c r="I30" s="234">
        <v>0.13613369222653554</v>
      </c>
      <c r="J30" s="234">
        <v>0.1371325080590155</v>
      </c>
      <c r="K30" s="234">
        <v>0.13618237819063533</v>
      </c>
      <c r="L30" s="234">
        <v>0.13654359280629594</v>
      </c>
      <c r="M30" s="234">
        <v>0.13595454258873968</v>
      </c>
      <c r="N30" s="234">
        <f>N29/'[1]Registration Type'!M7</f>
        <v>0.13575340346534653</v>
      </c>
    </row>
    <row r="31" spans="1:14" ht="21" customHeight="1" x14ac:dyDescent="0.2"/>
    <row r="32" spans="1:14" ht="32.25" customHeight="1" x14ac:dyDescent="0.2">
      <c r="D32" s="28" t="s">
        <v>437</v>
      </c>
      <c r="E32" s="108"/>
      <c r="F32" s="108"/>
      <c r="G32" s="108"/>
      <c r="J32" s="28" t="s">
        <v>438</v>
      </c>
      <c r="K32" s="108"/>
      <c r="L32" s="108"/>
      <c r="M32" s="108"/>
    </row>
    <row r="33" spans="1:13" ht="32.25" customHeight="1" x14ac:dyDescent="0.2">
      <c r="C33" s="76" t="s">
        <v>8</v>
      </c>
      <c r="D33" s="73" t="s">
        <v>9</v>
      </c>
      <c r="E33" s="82" t="s">
        <v>10</v>
      </c>
      <c r="F33" s="82" t="s">
        <v>11</v>
      </c>
      <c r="G33" s="82" t="s">
        <v>12</v>
      </c>
      <c r="I33" s="76" t="s">
        <v>8</v>
      </c>
      <c r="J33" s="73" t="s">
        <v>9</v>
      </c>
      <c r="K33" s="82" t="s">
        <v>10</v>
      </c>
      <c r="L33" s="82" t="s">
        <v>11</v>
      </c>
      <c r="M33" s="82" t="s">
        <v>12</v>
      </c>
    </row>
    <row r="34" spans="1:13" ht="20.100000000000001" customHeight="1" x14ac:dyDescent="0.2">
      <c r="C34" s="76">
        <v>2019</v>
      </c>
      <c r="D34" s="67">
        <v>23957</v>
      </c>
      <c r="E34" s="77">
        <v>23849</v>
      </c>
      <c r="F34" s="77">
        <v>-108</v>
      </c>
      <c r="G34" s="80">
        <v>-4.5080769712401384E-3</v>
      </c>
      <c r="I34" s="76">
        <v>2019</v>
      </c>
      <c r="J34" s="67">
        <v>92376</v>
      </c>
      <c r="K34" s="77">
        <v>94241</v>
      </c>
      <c r="L34" s="77">
        <v>1865</v>
      </c>
      <c r="M34" s="80">
        <v>2.0189226638953842E-2</v>
      </c>
    </row>
    <row r="35" spans="1:13" ht="20.100000000000001" customHeight="1" x14ac:dyDescent="0.2">
      <c r="C35" s="76">
        <v>2020</v>
      </c>
      <c r="D35" s="61">
        <v>23670</v>
      </c>
      <c r="E35" s="78">
        <v>23580</v>
      </c>
      <c r="F35" s="78">
        <v>-90</v>
      </c>
      <c r="G35" s="81">
        <v>-3.8022813688212928E-3</v>
      </c>
      <c r="I35" s="76">
        <v>2020</v>
      </c>
      <c r="J35" s="61">
        <v>95530</v>
      </c>
      <c r="K35" s="78">
        <v>96536</v>
      </c>
      <c r="L35" s="78">
        <v>1006</v>
      </c>
      <c r="M35" s="81">
        <v>1.0530723332984403E-2</v>
      </c>
    </row>
    <row r="36" spans="1:13" ht="20.100000000000001" customHeight="1" x14ac:dyDescent="0.2">
      <c r="C36" s="76">
        <v>2021</v>
      </c>
      <c r="D36" s="67">
        <v>23654</v>
      </c>
      <c r="E36" s="77">
        <v>23395</v>
      </c>
      <c r="F36" s="77">
        <v>-259</v>
      </c>
      <c r="G36" s="80">
        <v>-1.0949522279529889E-2</v>
      </c>
      <c r="I36" s="76">
        <v>2021</v>
      </c>
      <c r="J36" s="67">
        <v>97304</v>
      </c>
      <c r="K36" s="77">
        <v>99092</v>
      </c>
      <c r="L36" s="77">
        <v>1788</v>
      </c>
      <c r="M36" s="80">
        <v>1.8375400805722274E-2</v>
      </c>
    </row>
    <row r="37" spans="1:13" ht="20.100000000000001" customHeight="1" x14ac:dyDescent="0.2">
      <c r="C37" s="76">
        <v>2022</v>
      </c>
      <c r="D37" s="61">
        <v>23430</v>
      </c>
      <c r="E37" s="78">
        <v>23190</v>
      </c>
      <c r="F37" s="78">
        <v>-240</v>
      </c>
      <c r="G37" s="81">
        <v>-1.0243277848911651E-2</v>
      </c>
      <c r="I37" s="76">
        <v>2022</v>
      </c>
      <c r="J37" s="61">
        <v>100362</v>
      </c>
      <c r="K37" s="78">
        <v>102216</v>
      </c>
      <c r="L37" s="78">
        <v>1854</v>
      </c>
      <c r="M37" s="81">
        <v>1.8473127279249119E-2</v>
      </c>
    </row>
    <row r="38" spans="1:13" ht="20.100000000000001" customHeight="1" x14ac:dyDescent="0.2">
      <c r="C38" s="76">
        <v>2023</v>
      </c>
      <c r="D38" s="67">
        <v>23133</v>
      </c>
      <c r="E38" s="77">
        <v>22949</v>
      </c>
      <c r="F38" s="77">
        <v>-184</v>
      </c>
      <c r="G38" s="80">
        <v>-7.9540051009380532E-3</v>
      </c>
      <c r="I38" s="76">
        <v>2023</v>
      </c>
      <c r="J38" s="67">
        <v>103170</v>
      </c>
      <c r="K38" s="77">
        <v>105199</v>
      </c>
      <c r="L38" s="77">
        <v>2029</v>
      </c>
      <c r="M38" s="80">
        <v>1.966656973926529E-2</v>
      </c>
    </row>
    <row r="39" spans="1:13" ht="20.100000000000001" customHeight="1" x14ac:dyDescent="0.2">
      <c r="C39" s="76">
        <v>2024</v>
      </c>
      <c r="D39" s="70">
        <v>22791</v>
      </c>
      <c r="E39" s="79">
        <v>22693</v>
      </c>
      <c r="F39" s="78">
        <v>-98</v>
      </c>
      <c r="G39" s="81">
        <v>-4.2999429599403271E-3</v>
      </c>
      <c r="I39" s="76">
        <v>2024</v>
      </c>
      <c r="J39" s="70">
        <v>106275</v>
      </c>
      <c r="K39" s="79">
        <v>107799</v>
      </c>
      <c r="L39" s="78">
        <v>1524</v>
      </c>
      <c r="M39" s="81">
        <v>1.4340155257586451E-2</v>
      </c>
    </row>
    <row r="40" spans="1:13" ht="20.100000000000001" customHeight="1" x14ac:dyDescent="0.2">
      <c r="C40" s="2"/>
      <c r="D40" s="3"/>
      <c r="E40" s="3"/>
      <c r="F40" s="49"/>
      <c r="G40" s="19"/>
      <c r="I40" s="2"/>
      <c r="J40" s="3"/>
      <c r="K40" s="3"/>
      <c r="L40" s="49"/>
      <c r="M40" s="19"/>
    </row>
    <row r="41" spans="1:13" ht="32.25" customHeight="1" x14ac:dyDescent="0.2">
      <c r="C41" s="76" t="s">
        <v>8</v>
      </c>
      <c r="D41" s="73" t="s">
        <v>13</v>
      </c>
      <c r="E41" s="82" t="s">
        <v>14</v>
      </c>
      <c r="F41" s="84" t="s">
        <v>15</v>
      </c>
      <c r="G41" s="19"/>
      <c r="I41" s="76" t="s">
        <v>8</v>
      </c>
      <c r="J41" s="73" t="s">
        <v>13</v>
      </c>
      <c r="K41" s="82" t="s">
        <v>14</v>
      </c>
      <c r="L41" s="84" t="s">
        <v>15</v>
      </c>
      <c r="M41" s="19"/>
    </row>
    <row r="42" spans="1:13" ht="20.100000000000001" customHeight="1" x14ac:dyDescent="0.2">
      <c r="C42" s="76">
        <v>2019</v>
      </c>
      <c r="D42" s="67">
        <v>23849</v>
      </c>
      <c r="E42" s="83"/>
      <c r="F42" s="83"/>
      <c r="G42" s="19"/>
      <c r="I42" s="76">
        <v>2019</v>
      </c>
      <c r="J42" s="67">
        <v>94241</v>
      </c>
      <c r="K42" s="83"/>
      <c r="L42" s="83"/>
      <c r="M42" s="19"/>
    </row>
    <row r="43" spans="1:13" ht="20.100000000000001" customHeight="1" x14ac:dyDescent="0.2">
      <c r="C43" s="76">
        <v>2020</v>
      </c>
      <c r="D43" s="61">
        <v>23580</v>
      </c>
      <c r="E43" s="78">
        <v>-269</v>
      </c>
      <c r="F43" s="88">
        <v>-1.1279298922386683E-2</v>
      </c>
      <c r="G43" s="19"/>
      <c r="I43" s="76">
        <v>2020</v>
      </c>
      <c r="J43" s="61">
        <v>96536</v>
      </c>
      <c r="K43" s="78">
        <v>2295</v>
      </c>
      <c r="L43" s="88">
        <v>2.4352458059655566E-2</v>
      </c>
      <c r="M43" s="19"/>
    </row>
    <row r="44" spans="1:13" ht="20.100000000000001" customHeight="1" x14ac:dyDescent="0.2">
      <c r="C44" s="76">
        <v>2021</v>
      </c>
      <c r="D44" s="67">
        <v>23395</v>
      </c>
      <c r="E44" s="77">
        <v>-185</v>
      </c>
      <c r="F44" s="80">
        <v>-7.8456318914334189E-3</v>
      </c>
      <c r="G44" s="19"/>
      <c r="I44" s="76">
        <v>2021</v>
      </c>
      <c r="J44" s="67">
        <v>99092</v>
      </c>
      <c r="K44" s="77">
        <v>2556</v>
      </c>
      <c r="L44" s="80">
        <v>2.6477169138974063E-2</v>
      </c>
      <c r="M44" s="19"/>
    </row>
    <row r="45" spans="1:13" ht="20.100000000000001" customHeight="1" x14ac:dyDescent="0.2">
      <c r="C45" s="76">
        <v>2022</v>
      </c>
      <c r="D45" s="61">
        <v>23190</v>
      </c>
      <c r="E45" s="78">
        <v>-205</v>
      </c>
      <c r="F45" s="88">
        <v>-8.7625561017311386E-3</v>
      </c>
      <c r="G45" s="19"/>
      <c r="I45" s="76">
        <v>2022</v>
      </c>
      <c r="J45" s="61">
        <v>102216</v>
      </c>
      <c r="K45" s="78">
        <v>3124</v>
      </c>
      <c r="L45" s="88">
        <v>3.1526258426512736E-2</v>
      </c>
      <c r="M45" s="19"/>
    </row>
    <row r="46" spans="1:13" ht="20.100000000000001" customHeight="1" x14ac:dyDescent="0.2">
      <c r="C46" s="76">
        <v>2023</v>
      </c>
      <c r="D46" s="67">
        <v>22949</v>
      </c>
      <c r="E46" s="77">
        <v>-241</v>
      </c>
      <c r="F46" s="80">
        <v>-1.0392410521776628E-2</v>
      </c>
      <c r="G46" s="19"/>
      <c r="I46" s="76">
        <v>2023</v>
      </c>
      <c r="J46" s="67">
        <v>105199</v>
      </c>
      <c r="K46" s="77">
        <v>2983</v>
      </c>
      <c r="L46" s="80">
        <v>2.9183298113798231E-2</v>
      </c>
      <c r="M46" s="19"/>
    </row>
    <row r="47" spans="1:13" ht="20.100000000000001" customHeight="1" x14ac:dyDescent="0.2">
      <c r="C47" s="76">
        <v>2024</v>
      </c>
      <c r="D47" s="61">
        <v>22693</v>
      </c>
      <c r="E47" s="78">
        <v>-256</v>
      </c>
      <c r="F47" s="88">
        <v>-1.1155170159919823E-2</v>
      </c>
      <c r="G47" s="19"/>
      <c r="I47" s="76">
        <v>2024</v>
      </c>
      <c r="J47" s="61">
        <v>107799</v>
      </c>
      <c r="K47" s="78">
        <v>2600</v>
      </c>
      <c r="L47" s="88">
        <v>2.4715063831405242E-2</v>
      </c>
      <c r="M47" s="19"/>
    </row>
    <row r="48" spans="1:13" s="9" customFormat="1" ht="32.25" customHeight="1" x14ac:dyDescent="0.2">
      <c r="A48" s="247" t="s">
        <v>439</v>
      </c>
      <c r="B48" s="247"/>
      <c r="C48" s="247"/>
      <c r="D48" s="247"/>
      <c r="E48" s="247"/>
      <c r="F48" s="247"/>
      <c r="G48" s="247"/>
      <c r="H48" s="247"/>
      <c r="I48" s="247"/>
      <c r="J48" s="247"/>
      <c r="K48" s="247"/>
      <c r="L48" s="247"/>
      <c r="M48" s="247"/>
    </row>
    <row r="49" spans="1:13" s="50" customFormat="1" ht="32.25" customHeight="1" x14ac:dyDescent="0.2">
      <c r="A49" s="247" t="s">
        <v>36</v>
      </c>
      <c r="B49" s="247"/>
      <c r="C49" s="247"/>
      <c r="D49" s="247"/>
      <c r="E49" s="247"/>
      <c r="F49" s="247"/>
      <c r="G49" s="247"/>
      <c r="H49" s="247"/>
      <c r="I49" s="247"/>
      <c r="J49" s="247"/>
      <c r="K49" s="247"/>
      <c r="L49" s="247"/>
      <c r="M49" s="247"/>
    </row>
  </sheetData>
  <mergeCells count="4">
    <mergeCell ref="A49:M49"/>
    <mergeCell ref="A48:M48"/>
    <mergeCell ref="A1:M1"/>
    <mergeCell ref="A12:M12"/>
  </mergeCells>
  <printOptions horizontalCentered="1"/>
  <pageMargins left="0.11811023622047245" right="0.11811023622047245" top="0.55118110236220474" bottom="0.55118110236220474" header="0.11811023622047245" footer="0.11811023622047245"/>
  <pageSetup paperSize="9" scale="49"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5C12-BB4B-4009-BE20-413E07B01DAD}">
  <sheetPr>
    <pageSetUpPr fitToPage="1"/>
  </sheetPr>
  <dimension ref="A1:M52"/>
  <sheetViews>
    <sheetView showGridLines="0" showZeros="0" zoomScaleNormal="100" zoomScaleSheetLayoutView="100" workbookViewId="0">
      <selection activeCell="B3" sqref="B3"/>
    </sheetView>
  </sheetViews>
  <sheetFormatPr defaultRowHeight="15" x14ac:dyDescent="0.2"/>
  <cols>
    <col min="1" max="1" width="16.6640625" customWidth="1"/>
    <col min="2" max="13" width="10.88671875" customWidth="1"/>
  </cols>
  <sheetData>
    <row r="1" spans="1:13" s="59" customFormat="1" ht="32.25" customHeight="1" thickBot="1" x14ac:dyDescent="0.35">
      <c r="A1" s="245" t="s">
        <v>32</v>
      </c>
      <c r="B1" s="245"/>
      <c r="C1" s="245"/>
      <c r="D1" s="245"/>
      <c r="E1" s="245"/>
      <c r="F1" s="245"/>
      <c r="G1" s="245"/>
      <c r="H1" s="245"/>
      <c r="I1" s="245"/>
      <c r="J1" s="245"/>
      <c r="K1" s="245"/>
      <c r="L1" s="245"/>
      <c r="M1" s="245"/>
    </row>
    <row r="2" spans="1:13" ht="32.25" customHeight="1" thickTop="1" thickBot="1" x14ac:dyDescent="0.25">
      <c r="A2" s="98" t="s">
        <v>48</v>
      </c>
      <c r="B2" s="100" t="s">
        <v>17</v>
      </c>
      <c r="C2" s="100" t="s">
        <v>18</v>
      </c>
      <c r="D2" s="100" t="s">
        <v>19</v>
      </c>
      <c r="E2" s="100" t="s">
        <v>20</v>
      </c>
      <c r="F2" s="100" t="s">
        <v>21</v>
      </c>
      <c r="G2" s="100" t="s">
        <v>22</v>
      </c>
      <c r="H2" s="100" t="s">
        <v>23</v>
      </c>
      <c r="I2" s="100" t="s">
        <v>24</v>
      </c>
      <c r="J2" s="100" t="s">
        <v>25</v>
      </c>
      <c r="K2" s="100" t="s">
        <v>26</v>
      </c>
      <c r="L2" s="100" t="s">
        <v>27</v>
      </c>
      <c r="M2" s="100" t="s">
        <v>28</v>
      </c>
    </row>
    <row r="3" spans="1:13" ht="20.100000000000001" customHeight="1" thickTop="1" x14ac:dyDescent="0.2">
      <c r="A3" s="60" t="s">
        <v>2</v>
      </c>
      <c r="B3" s="67">
        <v>682</v>
      </c>
      <c r="C3" s="61">
        <v>556</v>
      </c>
      <c r="D3" s="67">
        <v>607</v>
      </c>
      <c r="E3" s="61">
        <v>498</v>
      </c>
      <c r="F3" s="67">
        <v>566</v>
      </c>
      <c r="G3" s="61">
        <v>569</v>
      </c>
      <c r="H3" s="67">
        <v>591</v>
      </c>
      <c r="I3" s="61">
        <v>574</v>
      </c>
      <c r="J3" s="67">
        <v>606</v>
      </c>
      <c r="K3" s="61">
        <v>525</v>
      </c>
      <c r="L3" s="67">
        <v>583</v>
      </c>
      <c r="M3" s="61">
        <v>474</v>
      </c>
    </row>
    <row r="4" spans="1:13" ht="20.100000000000001" customHeight="1" x14ac:dyDescent="0.2">
      <c r="A4" s="65" t="s">
        <v>3</v>
      </c>
      <c r="B4" s="68">
        <v>10124</v>
      </c>
      <c r="C4" s="66">
        <v>9164</v>
      </c>
      <c r="D4" s="68">
        <v>8909</v>
      </c>
      <c r="E4" s="66">
        <v>8088</v>
      </c>
      <c r="F4" s="68">
        <v>8895</v>
      </c>
      <c r="G4" s="66">
        <v>9645</v>
      </c>
      <c r="H4" s="68">
        <v>9397</v>
      </c>
      <c r="I4" s="66">
        <v>9441</v>
      </c>
      <c r="J4" s="68">
        <v>9293</v>
      </c>
      <c r="K4" s="66">
        <v>9224</v>
      </c>
      <c r="L4" s="68">
        <v>9653</v>
      </c>
      <c r="M4" s="66">
        <v>9762</v>
      </c>
    </row>
    <row r="5" spans="1:13" ht="20.100000000000001" customHeight="1" x14ac:dyDescent="0.2">
      <c r="A5" s="65" t="s">
        <v>4</v>
      </c>
      <c r="B5" s="68">
        <v>121</v>
      </c>
      <c r="C5" s="66">
        <v>101</v>
      </c>
      <c r="D5" s="68">
        <v>97</v>
      </c>
      <c r="E5" s="66">
        <v>63</v>
      </c>
      <c r="F5" s="68">
        <v>85</v>
      </c>
      <c r="G5" s="66">
        <v>109</v>
      </c>
      <c r="H5" s="68">
        <v>114</v>
      </c>
      <c r="I5" s="66">
        <v>78</v>
      </c>
      <c r="J5" s="68">
        <v>98</v>
      </c>
      <c r="K5" s="66">
        <v>97</v>
      </c>
      <c r="L5" s="68">
        <v>92</v>
      </c>
      <c r="M5" s="66">
        <v>83</v>
      </c>
    </row>
    <row r="6" spans="1:13" ht="20.100000000000001" customHeight="1" x14ac:dyDescent="0.2">
      <c r="A6" s="60" t="s">
        <v>5</v>
      </c>
      <c r="B6" s="68"/>
      <c r="C6" s="66"/>
      <c r="D6" s="68">
        <v>7</v>
      </c>
      <c r="E6" s="66">
        <v>25</v>
      </c>
      <c r="F6" s="68">
        <v>18</v>
      </c>
      <c r="G6" s="66">
        <v>59</v>
      </c>
      <c r="H6" s="68">
        <v>73</v>
      </c>
      <c r="I6" s="66">
        <v>139</v>
      </c>
      <c r="J6" s="68">
        <v>109</v>
      </c>
      <c r="K6" s="66">
        <v>129</v>
      </c>
      <c r="L6" s="68">
        <v>155</v>
      </c>
      <c r="M6" s="66">
        <v>172</v>
      </c>
    </row>
    <row r="7" spans="1:13" ht="20.100000000000001" customHeight="1" x14ac:dyDescent="0.2">
      <c r="A7" s="63" t="s">
        <v>6</v>
      </c>
      <c r="B7" s="64">
        <v>10927</v>
      </c>
      <c r="C7" s="64">
        <v>9821</v>
      </c>
      <c r="D7" s="64">
        <v>9620</v>
      </c>
      <c r="E7" s="64">
        <v>8674</v>
      </c>
      <c r="F7" s="64">
        <v>9564</v>
      </c>
      <c r="G7" s="64">
        <v>10382</v>
      </c>
      <c r="H7" s="64">
        <v>10175</v>
      </c>
      <c r="I7" s="64">
        <v>10232</v>
      </c>
      <c r="J7" s="64">
        <v>10106</v>
      </c>
      <c r="K7" s="64">
        <v>9975</v>
      </c>
      <c r="L7" s="64">
        <v>10483</v>
      </c>
      <c r="M7" s="64">
        <v>10491</v>
      </c>
    </row>
    <row r="8" spans="1:13" ht="20.100000000000001" customHeight="1" x14ac:dyDescent="0.2">
      <c r="A8" s="35"/>
      <c r="B8" s="117"/>
      <c r="C8" s="117"/>
      <c r="D8" s="117"/>
      <c r="E8" s="117"/>
      <c r="F8" s="117"/>
      <c r="G8" s="117"/>
      <c r="H8" s="117"/>
      <c r="I8" s="117"/>
      <c r="J8" s="117"/>
      <c r="K8" s="117"/>
      <c r="L8" s="117"/>
      <c r="M8" s="117"/>
    </row>
    <row r="9" spans="1:13" s="87" customFormat="1" ht="32.25" customHeight="1" thickBot="1" x14ac:dyDescent="0.25">
      <c r="A9" s="245" t="s">
        <v>49</v>
      </c>
      <c r="B9" s="245"/>
      <c r="C9" s="245"/>
      <c r="D9" s="245"/>
      <c r="E9" s="245"/>
      <c r="F9" s="245"/>
      <c r="G9" s="245"/>
      <c r="H9" s="245"/>
      <c r="I9" s="245"/>
      <c r="J9" s="245"/>
      <c r="K9" s="245"/>
      <c r="L9" s="245"/>
      <c r="M9" s="245"/>
    </row>
    <row r="10" spans="1:13" s="1" customFormat="1" ht="32.25" customHeight="1" thickTop="1" thickBot="1" x14ac:dyDescent="0.25">
      <c r="A10" s="98" t="s">
        <v>1</v>
      </c>
      <c r="B10" s="101" t="s">
        <v>17</v>
      </c>
      <c r="C10" s="101" t="s">
        <v>18</v>
      </c>
      <c r="D10" s="101" t="s">
        <v>19</v>
      </c>
      <c r="E10" s="101" t="s">
        <v>20</v>
      </c>
      <c r="F10" s="101" t="s">
        <v>21</v>
      </c>
      <c r="G10" s="101" t="s">
        <v>22</v>
      </c>
      <c r="H10" s="101" t="s">
        <v>23</v>
      </c>
      <c r="I10" s="101" t="s">
        <v>24</v>
      </c>
      <c r="J10" s="101" t="s">
        <v>25</v>
      </c>
      <c r="K10" s="101" t="s">
        <v>26</v>
      </c>
      <c r="L10" s="101" t="s">
        <v>27</v>
      </c>
      <c r="M10" s="101" t="s">
        <v>28</v>
      </c>
    </row>
    <row r="11" spans="1:13" ht="20.100000000000001" customHeight="1" thickTop="1" x14ac:dyDescent="0.2">
      <c r="A11" s="60" t="s">
        <v>2</v>
      </c>
      <c r="B11" s="94">
        <v>6.2414203349501235E-2</v>
      </c>
      <c r="C11" s="95">
        <v>5.6613379492923326E-2</v>
      </c>
      <c r="D11" s="94">
        <v>6.3097713097713101E-2</v>
      </c>
      <c r="E11" s="95">
        <v>5.7412958266082545E-2</v>
      </c>
      <c r="F11" s="94">
        <v>5.9180259305729822E-2</v>
      </c>
      <c r="G11" s="95">
        <v>5.4806395684839145E-2</v>
      </c>
      <c r="H11" s="94">
        <v>5.8083538083538083E-2</v>
      </c>
      <c r="I11" s="95">
        <v>5.6098514464425334E-2</v>
      </c>
      <c r="J11" s="94">
        <v>5.9964377597466853E-2</v>
      </c>
      <c r="K11" s="95">
        <v>5.2631578947368418E-2</v>
      </c>
      <c r="L11" s="94">
        <v>5.5613850996852045E-2</v>
      </c>
      <c r="M11" s="95">
        <v>4.5181584215041461E-2</v>
      </c>
    </row>
    <row r="12" spans="1:13" ht="20.100000000000001" customHeight="1" x14ac:dyDescent="0.2">
      <c r="A12" s="65" t="s">
        <v>3</v>
      </c>
      <c r="B12" s="96">
        <v>0.92651230895945824</v>
      </c>
      <c r="C12" s="97">
        <v>0.93310253538336219</v>
      </c>
      <c r="D12" s="96">
        <v>0.92609147609147613</v>
      </c>
      <c r="E12" s="97">
        <v>0.9324417800322804</v>
      </c>
      <c r="F12" s="96">
        <v>0.93005018820577168</v>
      </c>
      <c r="G12" s="97">
        <v>0.92901175110768641</v>
      </c>
      <c r="H12" s="96">
        <v>0.92353808353808353</v>
      </c>
      <c r="I12" s="97">
        <v>0.92269351055512117</v>
      </c>
      <c r="J12" s="96">
        <v>0.91955274094597272</v>
      </c>
      <c r="K12" s="97">
        <v>0.9247117794486216</v>
      </c>
      <c r="L12" s="96">
        <v>0.92082419154822093</v>
      </c>
      <c r="M12" s="97">
        <v>0.93051186731484126</v>
      </c>
    </row>
    <row r="13" spans="1:13" ht="20.100000000000001" customHeight="1" x14ac:dyDescent="0.2">
      <c r="A13" s="65" t="s">
        <v>4</v>
      </c>
      <c r="B13" s="96">
        <v>1.1073487691040542E-2</v>
      </c>
      <c r="C13" s="97">
        <v>1.028408512371449E-2</v>
      </c>
      <c r="D13" s="96">
        <v>1.0083160083160084E-2</v>
      </c>
      <c r="E13" s="97">
        <v>7.2630850818538161E-3</v>
      </c>
      <c r="F13" s="96">
        <v>8.887494772061898E-3</v>
      </c>
      <c r="G13" s="97">
        <v>1.049894047389713E-2</v>
      </c>
      <c r="H13" s="96">
        <v>1.1203931203931204E-2</v>
      </c>
      <c r="I13" s="97">
        <v>7.6231430805316653E-3</v>
      </c>
      <c r="J13" s="96">
        <v>9.6972095784682369E-3</v>
      </c>
      <c r="K13" s="97">
        <v>9.7243107769423558E-3</v>
      </c>
      <c r="L13" s="96">
        <v>8.7761137079080415E-3</v>
      </c>
      <c r="M13" s="97">
        <v>7.9115432275283573E-3</v>
      </c>
    </row>
    <row r="14" spans="1:13" ht="20.100000000000001" customHeight="1" x14ac:dyDescent="0.2">
      <c r="A14" s="60" t="s">
        <v>5</v>
      </c>
      <c r="B14" s="96">
        <v>0</v>
      </c>
      <c r="C14" s="97">
        <v>0</v>
      </c>
      <c r="D14" s="96">
        <v>7.2765072765072769E-4</v>
      </c>
      <c r="E14" s="97">
        <v>2.8821766197832605E-3</v>
      </c>
      <c r="F14" s="96">
        <v>1.8820577164366374E-3</v>
      </c>
      <c r="G14" s="97">
        <v>5.6829127335773456E-3</v>
      </c>
      <c r="H14" s="96">
        <v>7.1744471744471742E-3</v>
      </c>
      <c r="I14" s="97">
        <v>1.3584831899921814E-2</v>
      </c>
      <c r="J14" s="96">
        <v>1.0785671878092222E-2</v>
      </c>
      <c r="K14" s="97">
        <v>1.2932330827067668E-2</v>
      </c>
      <c r="L14" s="96">
        <v>1.4785843747018983E-2</v>
      </c>
      <c r="M14" s="97">
        <v>1.6395005242588887E-2</v>
      </c>
    </row>
    <row r="15" spans="1:13" ht="20.100000000000001" customHeight="1" x14ac:dyDescent="0.2">
      <c r="A15" s="63" t="s">
        <v>6</v>
      </c>
      <c r="B15" s="106">
        <v>1</v>
      </c>
      <c r="C15" s="106">
        <v>1</v>
      </c>
      <c r="D15" s="106">
        <v>1</v>
      </c>
      <c r="E15" s="106">
        <v>1</v>
      </c>
      <c r="F15" s="106">
        <v>1</v>
      </c>
      <c r="G15" s="106">
        <v>1</v>
      </c>
      <c r="H15" s="106">
        <v>1</v>
      </c>
      <c r="I15" s="106">
        <v>1</v>
      </c>
      <c r="J15" s="106">
        <v>1</v>
      </c>
      <c r="K15" s="106">
        <v>1</v>
      </c>
      <c r="L15" s="106">
        <v>1</v>
      </c>
      <c r="M15" s="106">
        <v>1</v>
      </c>
    </row>
    <row r="16" spans="1:13" ht="20.100000000000001" customHeight="1" x14ac:dyDescent="0.2">
      <c r="A16" s="27"/>
      <c r="B16" s="26"/>
      <c r="C16" s="26"/>
      <c r="D16" s="26"/>
      <c r="E16" s="26"/>
      <c r="F16" s="26"/>
      <c r="G16" s="26"/>
      <c r="H16" s="26"/>
      <c r="I16" s="31"/>
      <c r="J16" s="31"/>
      <c r="K16" s="31"/>
      <c r="L16" s="31"/>
      <c r="M16" s="172"/>
    </row>
    <row r="17" spans="1:13" ht="32.25" customHeight="1" x14ac:dyDescent="0.2">
      <c r="A17" s="196"/>
      <c r="B17" s="76" t="s">
        <v>8</v>
      </c>
      <c r="C17" s="93" t="s">
        <v>30</v>
      </c>
      <c r="D17" s="93" t="s">
        <v>31</v>
      </c>
      <c r="E17" s="93" t="s">
        <v>11</v>
      </c>
      <c r="F17" s="93" t="s">
        <v>12</v>
      </c>
      <c r="G17" s="39"/>
      <c r="H17" s="39"/>
    </row>
    <row r="18" spans="1:13" ht="20.100000000000001" customHeight="1" x14ac:dyDescent="0.2">
      <c r="B18" s="76">
        <v>2019</v>
      </c>
      <c r="C18" s="89">
        <v>10927</v>
      </c>
      <c r="D18" s="89">
        <v>9821</v>
      </c>
      <c r="E18" s="89">
        <v>-1106</v>
      </c>
      <c r="F18" s="91">
        <v>-0.10121716848174248</v>
      </c>
      <c r="G18" s="39"/>
      <c r="H18" s="39"/>
    </row>
    <row r="19" spans="1:13" ht="20.100000000000001" customHeight="1" x14ac:dyDescent="0.2">
      <c r="B19" s="76">
        <v>2020</v>
      </c>
      <c r="C19" s="90">
        <v>9620</v>
      </c>
      <c r="D19" s="90">
        <v>8674</v>
      </c>
      <c r="E19" s="90">
        <v>-946</v>
      </c>
      <c r="F19" s="92">
        <v>-9.8336798336798342E-2</v>
      </c>
      <c r="G19" s="39"/>
      <c r="H19" s="39"/>
    </row>
    <row r="20" spans="1:13" ht="20.100000000000001" customHeight="1" x14ac:dyDescent="0.2">
      <c r="B20" s="76">
        <v>2021</v>
      </c>
      <c r="C20" s="89">
        <v>9564</v>
      </c>
      <c r="D20" s="89">
        <v>10382</v>
      </c>
      <c r="E20" s="89">
        <v>818</v>
      </c>
      <c r="F20" s="91">
        <v>8.5529067335842743E-2</v>
      </c>
      <c r="G20" s="39"/>
      <c r="H20" s="39"/>
    </row>
    <row r="21" spans="1:13" ht="20.100000000000001" customHeight="1" x14ac:dyDescent="0.2">
      <c r="B21" s="76">
        <v>2022</v>
      </c>
      <c r="C21" s="90">
        <v>10175</v>
      </c>
      <c r="D21" s="90">
        <v>10232</v>
      </c>
      <c r="E21" s="90">
        <v>57</v>
      </c>
      <c r="F21" s="92">
        <v>5.6019656019656019E-3</v>
      </c>
      <c r="G21" s="39"/>
      <c r="H21" s="39"/>
    </row>
    <row r="22" spans="1:13" ht="20.100000000000001" customHeight="1" x14ac:dyDescent="0.2">
      <c r="A22" s="1"/>
      <c r="B22" s="76">
        <v>2023</v>
      </c>
      <c r="C22" s="89">
        <v>10106</v>
      </c>
      <c r="D22" s="89">
        <v>9975</v>
      </c>
      <c r="E22" s="89">
        <v>-131</v>
      </c>
      <c r="F22" s="91">
        <v>-1.2962596477340193E-2</v>
      </c>
      <c r="G22" s="24"/>
      <c r="H22" s="24"/>
      <c r="M22" s="180"/>
    </row>
    <row r="23" spans="1:13" ht="20.100000000000001" customHeight="1" x14ac:dyDescent="0.2">
      <c r="B23" s="76">
        <v>2024</v>
      </c>
      <c r="C23" s="90">
        <v>10483</v>
      </c>
      <c r="D23" s="90">
        <v>10491</v>
      </c>
      <c r="E23" s="90">
        <v>8</v>
      </c>
      <c r="F23" s="92">
        <v>7.6314032242678627E-4</v>
      </c>
      <c r="M23" s="1"/>
    </row>
    <row r="24" spans="1:13" ht="20.100000000000001" customHeight="1" x14ac:dyDescent="0.2">
      <c r="G24" s="175"/>
    </row>
    <row r="25" spans="1:13" ht="20.100000000000001" customHeight="1" x14ac:dyDescent="0.2">
      <c r="A25" s="60"/>
      <c r="B25" s="76" t="s">
        <v>8</v>
      </c>
      <c r="C25" s="73" t="s">
        <v>13</v>
      </c>
      <c r="D25" s="82" t="s">
        <v>14</v>
      </c>
      <c r="E25" s="84" t="s">
        <v>15</v>
      </c>
      <c r="F25" s="61"/>
      <c r="G25" s="61"/>
      <c r="H25" s="26"/>
    </row>
    <row r="26" spans="1:13" ht="20.100000000000001" customHeight="1" x14ac:dyDescent="0.2">
      <c r="A26" s="60"/>
      <c r="B26" s="76">
        <v>2019</v>
      </c>
      <c r="C26" s="67">
        <v>9821</v>
      </c>
      <c r="D26" s="83"/>
      <c r="E26" s="83"/>
      <c r="F26" s="61"/>
      <c r="G26" s="61"/>
      <c r="H26" s="40"/>
    </row>
    <row r="27" spans="1:13" ht="20.100000000000001" customHeight="1" x14ac:dyDescent="0.2">
      <c r="A27" s="60"/>
      <c r="B27" s="76">
        <v>2020</v>
      </c>
      <c r="C27" s="61">
        <v>8674</v>
      </c>
      <c r="D27" s="78">
        <v>-1147</v>
      </c>
      <c r="E27" s="88">
        <v>-0.11679055086040119</v>
      </c>
      <c r="F27" s="61"/>
      <c r="G27" s="61"/>
      <c r="H27" s="26"/>
      <c r="L27" s="11"/>
    </row>
    <row r="28" spans="1:13" ht="20.100000000000001" customHeight="1" x14ac:dyDescent="0.2">
      <c r="A28" s="60"/>
      <c r="B28" s="76">
        <v>2021</v>
      </c>
      <c r="C28" s="67">
        <v>10382</v>
      </c>
      <c r="D28" s="77">
        <v>1708</v>
      </c>
      <c r="E28" s="80">
        <v>0.19691030666359235</v>
      </c>
      <c r="F28" s="61"/>
      <c r="G28" s="61"/>
      <c r="H28" s="26"/>
    </row>
    <row r="29" spans="1:13" ht="20.100000000000001" customHeight="1" x14ac:dyDescent="0.2">
      <c r="A29" s="35"/>
      <c r="B29" s="76">
        <v>2022</v>
      </c>
      <c r="C29" s="61">
        <v>10232</v>
      </c>
      <c r="D29" s="78">
        <v>-150</v>
      </c>
      <c r="E29" s="88">
        <v>-1.4448083220959352E-2</v>
      </c>
      <c r="F29" s="117"/>
      <c r="G29" s="117"/>
      <c r="H29" s="34"/>
    </row>
    <row r="30" spans="1:13" ht="20.100000000000001" customHeight="1" x14ac:dyDescent="0.25">
      <c r="B30" s="76">
        <v>2023</v>
      </c>
      <c r="C30" s="67">
        <v>9975</v>
      </c>
      <c r="D30" s="77">
        <v>-257</v>
      </c>
      <c r="E30" s="80">
        <v>-2.5117279124315873E-2</v>
      </c>
      <c r="F30" s="117"/>
      <c r="G30" s="117"/>
      <c r="H30" s="41"/>
    </row>
    <row r="31" spans="1:13" ht="20.100000000000001" customHeight="1" x14ac:dyDescent="0.2">
      <c r="B31" s="76">
        <v>2024</v>
      </c>
      <c r="C31" s="61">
        <v>10491</v>
      </c>
      <c r="D31" s="78">
        <v>516</v>
      </c>
      <c r="E31" s="88">
        <v>5.1729323308270674E-2</v>
      </c>
      <c r="F31" s="155"/>
      <c r="G31" s="155"/>
    </row>
    <row r="32" spans="1:13" ht="20.100000000000001" customHeight="1" x14ac:dyDescent="0.2">
      <c r="B32" s="197"/>
      <c r="C32" s="197"/>
      <c r="D32" s="197"/>
      <c r="E32" s="197"/>
      <c r="F32" s="197"/>
      <c r="G32" s="197"/>
    </row>
    <row r="33" spans="1:13" ht="32.25" customHeight="1" thickBot="1" x14ac:dyDescent="0.25">
      <c r="A33" s="249" t="s">
        <v>50</v>
      </c>
      <c r="B33" s="249"/>
      <c r="C33" s="249"/>
      <c r="D33" s="249"/>
      <c r="E33" s="249"/>
      <c r="F33" s="249"/>
      <c r="G33" s="249"/>
      <c r="H33" s="249"/>
      <c r="I33" s="249"/>
      <c r="J33" s="249"/>
      <c r="K33" s="249"/>
      <c r="L33" s="249"/>
      <c r="M33" s="249"/>
    </row>
    <row r="34" spans="1:13" ht="32.25" customHeight="1" thickTop="1" thickBot="1" x14ac:dyDescent="0.25">
      <c r="A34" s="104" t="s">
        <v>40</v>
      </c>
      <c r="B34" s="100" t="s">
        <v>17</v>
      </c>
      <c r="C34" s="100" t="s">
        <v>18</v>
      </c>
      <c r="D34" s="100" t="s">
        <v>19</v>
      </c>
      <c r="E34" s="100" t="s">
        <v>20</v>
      </c>
      <c r="F34" s="100" t="s">
        <v>21</v>
      </c>
      <c r="G34" s="100" t="s">
        <v>22</v>
      </c>
      <c r="H34" s="100" t="s">
        <v>23</v>
      </c>
      <c r="I34" s="100" t="s">
        <v>24</v>
      </c>
      <c r="J34" s="100" t="s">
        <v>25</v>
      </c>
      <c r="K34" s="100" t="s">
        <v>26</v>
      </c>
      <c r="L34" s="100" t="s">
        <v>27</v>
      </c>
      <c r="M34" s="100" t="s">
        <v>28</v>
      </c>
    </row>
    <row r="35" spans="1:13" ht="20.100000000000001" customHeight="1" thickTop="1" x14ac:dyDescent="0.2">
      <c r="A35" s="60" t="s">
        <v>41</v>
      </c>
      <c r="B35" s="67">
        <v>715</v>
      </c>
      <c r="C35" s="61">
        <v>740</v>
      </c>
      <c r="D35" s="67">
        <v>668</v>
      </c>
      <c r="E35" s="61">
        <v>594</v>
      </c>
      <c r="F35" s="67">
        <v>604</v>
      </c>
      <c r="G35" s="61">
        <v>764</v>
      </c>
      <c r="H35" s="67">
        <v>611</v>
      </c>
      <c r="I35" s="61">
        <v>539</v>
      </c>
      <c r="J35" s="67">
        <v>438</v>
      </c>
      <c r="K35" s="61">
        <v>396</v>
      </c>
      <c r="L35" s="67">
        <v>356</v>
      </c>
      <c r="M35" s="61">
        <v>408</v>
      </c>
    </row>
    <row r="36" spans="1:13" ht="20.100000000000001" customHeight="1" x14ac:dyDescent="0.2">
      <c r="A36" s="65" t="s">
        <v>42</v>
      </c>
      <c r="B36" s="68">
        <v>525</v>
      </c>
      <c r="C36" s="66">
        <v>495</v>
      </c>
      <c r="D36" s="68">
        <v>479</v>
      </c>
      <c r="E36" s="66">
        <v>490</v>
      </c>
      <c r="F36" s="68">
        <v>594</v>
      </c>
      <c r="G36" s="66">
        <v>702</v>
      </c>
      <c r="H36" s="68">
        <v>678</v>
      </c>
      <c r="I36" s="66">
        <v>773</v>
      </c>
      <c r="J36" s="68">
        <v>814</v>
      </c>
      <c r="K36" s="66">
        <v>895</v>
      </c>
      <c r="L36" s="68">
        <v>1025</v>
      </c>
      <c r="M36" s="66">
        <v>1221</v>
      </c>
    </row>
    <row r="37" spans="1:13" ht="20.100000000000001" customHeight="1" x14ac:dyDescent="0.2">
      <c r="A37" s="65" t="s">
        <v>43</v>
      </c>
      <c r="B37" s="68">
        <v>9687</v>
      </c>
      <c r="C37" s="66">
        <v>8586</v>
      </c>
      <c r="D37" s="68">
        <v>8473</v>
      </c>
      <c r="E37" s="66">
        <v>7590</v>
      </c>
      <c r="F37" s="68">
        <v>8366</v>
      </c>
      <c r="G37" s="66">
        <v>8916</v>
      </c>
      <c r="H37" s="68">
        <v>8886</v>
      </c>
      <c r="I37" s="66">
        <v>8920</v>
      </c>
      <c r="J37" s="68">
        <v>8854</v>
      </c>
      <c r="K37" s="66">
        <v>8684</v>
      </c>
      <c r="L37" s="68">
        <v>9102</v>
      </c>
      <c r="M37" s="66">
        <v>8862</v>
      </c>
    </row>
    <row r="38" spans="1:13" ht="20.100000000000001" customHeight="1" x14ac:dyDescent="0.2">
      <c r="A38" s="60" t="s">
        <v>44</v>
      </c>
      <c r="B38" s="68"/>
      <c r="C38" s="66"/>
      <c r="D38" s="68"/>
      <c r="E38" s="66"/>
      <c r="F38" s="68"/>
      <c r="G38" s="66"/>
      <c r="H38" s="68"/>
      <c r="I38" s="66"/>
      <c r="J38" s="68"/>
      <c r="K38" s="66"/>
      <c r="L38" s="68"/>
      <c r="M38" s="66"/>
    </row>
    <row r="39" spans="1:13" ht="20.100000000000001" customHeight="1" x14ac:dyDescent="0.2">
      <c r="A39" s="63" t="s">
        <v>6</v>
      </c>
      <c r="B39" s="64">
        <v>10927</v>
      </c>
      <c r="C39" s="64">
        <v>9821</v>
      </c>
      <c r="D39" s="64">
        <v>9620</v>
      </c>
      <c r="E39" s="64">
        <v>8674</v>
      </c>
      <c r="F39" s="64">
        <v>9564</v>
      </c>
      <c r="G39" s="64">
        <v>10382</v>
      </c>
      <c r="H39" s="64">
        <v>10175</v>
      </c>
      <c r="I39" s="64">
        <v>10232</v>
      </c>
      <c r="J39" s="64">
        <v>10106</v>
      </c>
      <c r="K39" s="64">
        <v>9975</v>
      </c>
      <c r="L39" s="64">
        <v>10483</v>
      </c>
      <c r="M39" s="64">
        <v>10491</v>
      </c>
    </row>
    <row r="40" spans="1:13" ht="20.100000000000001" customHeight="1" x14ac:dyDescent="0.2">
      <c r="A40" s="33"/>
      <c r="B40" s="38"/>
      <c r="C40" s="38"/>
      <c r="D40" s="38"/>
      <c r="E40" s="38"/>
      <c r="F40" s="38"/>
      <c r="G40" s="38"/>
      <c r="H40" s="38"/>
      <c r="I40" s="38"/>
      <c r="J40" s="38"/>
      <c r="K40" s="38"/>
      <c r="L40" s="38"/>
      <c r="M40" s="184"/>
    </row>
    <row r="41" spans="1:13" ht="32.25" customHeight="1" thickBot="1" x14ac:dyDescent="0.25">
      <c r="A41" s="249" t="s">
        <v>51</v>
      </c>
      <c r="B41" s="249"/>
      <c r="C41" s="249"/>
      <c r="D41" s="249"/>
      <c r="E41" s="249"/>
      <c r="F41" s="249"/>
      <c r="G41" s="249"/>
      <c r="H41" s="249"/>
      <c r="I41" s="249"/>
      <c r="J41" s="249"/>
      <c r="K41" s="249"/>
      <c r="L41" s="249"/>
      <c r="M41" s="249"/>
    </row>
    <row r="42" spans="1:13" ht="32.25" customHeight="1" thickTop="1" thickBot="1" x14ac:dyDescent="0.25">
      <c r="A42" s="104" t="s">
        <v>40</v>
      </c>
      <c r="B42" s="100" t="s">
        <v>17</v>
      </c>
      <c r="C42" s="100" t="s">
        <v>18</v>
      </c>
      <c r="D42" s="100" t="s">
        <v>19</v>
      </c>
      <c r="E42" s="100" t="s">
        <v>20</v>
      </c>
      <c r="F42" s="100" t="s">
        <v>21</v>
      </c>
      <c r="G42" s="100" t="s">
        <v>22</v>
      </c>
      <c r="H42" s="100" t="s">
        <v>23</v>
      </c>
      <c r="I42" s="100" t="s">
        <v>24</v>
      </c>
      <c r="J42" s="100" t="s">
        <v>25</v>
      </c>
      <c r="K42" s="100" t="s">
        <v>26</v>
      </c>
      <c r="L42" s="100" t="s">
        <v>27</v>
      </c>
      <c r="M42" s="100" t="s">
        <v>28</v>
      </c>
    </row>
    <row r="43" spans="1:13" ht="20.100000000000001" customHeight="1" thickTop="1" x14ac:dyDescent="0.2">
      <c r="A43" s="60" t="s">
        <v>41</v>
      </c>
      <c r="B43" s="94">
        <v>6.543424544705774E-2</v>
      </c>
      <c r="C43" s="95">
        <v>7.5348742490581405E-2</v>
      </c>
      <c r="D43" s="94">
        <v>6.9438669438669443E-2</v>
      </c>
      <c r="E43" s="95">
        <v>6.8480516486050261E-2</v>
      </c>
      <c r="F43" s="94">
        <v>6.3153492262651614E-2</v>
      </c>
      <c r="G43" s="95">
        <v>7.3588903872086303E-2</v>
      </c>
      <c r="H43" s="94">
        <v>6.0049140049140047E-2</v>
      </c>
      <c r="I43" s="95">
        <v>5.267787333854574E-2</v>
      </c>
      <c r="J43" s="94">
        <v>4.3340589748664157E-2</v>
      </c>
      <c r="K43" s="95">
        <v>3.9699248120300755E-2</v>
      </c>
      <c r="L43" s="94">
        <v>3.3959744347991989E-2</v>
      </c>
      <c r="M43" s="95">
        <v>3.8890477552187587E-2</v>
      </c>
    </row>
    <row r="44" spans="1:13" ht="20.100000000000001" customHeight="1" x14ac:dyDescent="0.2">
      <c r="A44" s="65" t="s">
        <v>42</v>
      </c>
      <c r="B44" s="96">
        <v>4.8046124279308135E-2</v>
      </c>
      <c r="C44" s="97">
        <v>5.0402199368699725E-2</v>
      </c>
      <c r="D44" s="96">
        <v>4.9792099792099795E-2</v>
      </c>
      <c r="E44" s="97">
        <v>5.64906617477519E-2</v>
      </c>
      <c r="F44" s="96">
        <v>6.2107904642409034E-2</v>
      </c>
      <c r="G44" s="97">
        <v>6.7617029474089776E-2</v>
      </c>
      <c r="H44" s="96">
        <v>6.6633906633906628E-2</v>
      </c>
      <c r="I44" s="97">
        <v>7.5547302580140738E-2</v>
      </c>
      <c r="J44" s="96">
        <v>8.0546210172174948E-2</v>
      </c>
      <c r="K44" s="97">
        <v>8.9724310776942359E-2</v>
      </c>
      <c r="L44" s="96">
        <v>9.7777353810931986E-2</v>
      </c>
      <c r="M44" s="97">
        <v>0.11638547326279668</v>
      </c>
    </row>
    <row r="45" spans="1:13" ht="20.100000000000001" customHeight="1" x14ac:dyDescent="0.2">
      <c r="A45" s="65" t="s">
        <v>43</v>
      </c>
      <c r="B45" s="96">
        <v>0.88651963027363412</v>
      </c>
      <c r="C45" s="97">
        <v>0.87424905814071885</v>
      </c>
      <c r="D45" s="96">
        <v>0.88076923076923075</v>
      </c>
      <c r="E45" s="97">
        <v>0.87502882176619778</v>
      </c>
      <c r="F45" s="96">
        <v>0.87473860309493934</v>
      </c>
      <c r="G45" s="97">
        <v>0.85879406665382396</v>
      </c>
      <c r="H45" s="96">
        <v>0.87331695331695336</v>
      </c>
      <c r="I45" s="97">
        <v>0.87177482408131357</v>
      </c>
      <c r="J45" s="96">
        <v>0.87611320007916094</v>
      </c>
      <c r="K45" s="97">
        <v>0.87057644110275689</v>
      </c>
      <c r="L45" s="96">
        <v>0.86826290184107602</v>
      </c>
      <c r="M45" s="97">
        <v>0.84472404918501576</v>
      </c>
    </row>
    <row r="46" spans="1:13" ht="20.100000000000001" customHeight="1" x14ac:dyDescent="0.2">
      <c r="A46" s="60" t="s">
        <v>44</v>
      </c>
      <c r="B46" s="96">
        <v>0</v>
      </c>
      <c r="C46" s="97">
        <v>0</v>
      </c>
      <c r="D46" s="96">
        <v>0</v>
      </c>
      <c r="E46" s="97">
        <v>0</v>
      </c>
      <c r="F46" s="96">
        <v>0</v>
      </c>
      <c r="G46" s="97">
        <v>0</v>
      </c>
      <c r="H46" s="96">
        <v>0</v>
      </c>
      <c r="I46" s="97">
        <v>0</v>
      </c>
      <c r="J46" s="96">
        <v>0</v>
      </c>
      <c r="K46" s="97">
        <v>0</v>
      </c>
      <c r="L46" s="96">
        <v>0</v>
      </c>
      <c r="M46" s="97">
        <v>0</v>
      </c>
    </row>
    <row r="47" spans="1:13" ht="20.100000000000001" customHeight="1" thickBot="1" x14ac:dyDescent="0.25">
      <c r="A47" s="63" t="s">
        <v>6</v>
      </c>
      <c r="B47" s="106">
        <v>1</v>
      </c>
      <c r="C47" s="106">
        <v>1</v>
      </c>
      <c r="D47" s="106">
        <v>1</v>
      </c>
      <c r="E47" s="106">
        <v>1</v>
      </c>
      <c r="F47" s="106">
        <v>1</v>
      </c>
      <c r="G47" s="106">
        <v>1</v>
      </c>
      <c r="H47" s="106">
        <v>1</v>
      </c>
      <c r="I47" s="106">
        <v>1</v>
      </c>
      <c r="J47" s="106">
        <v>1</v>
      </c>
      <c r="K47" s="106">
        <v>1</v>
      </c>
      <c r="L47" s="106">
        <v>1</v>
      </c>
      <c r="M47" s="106">
        <v>1</v>
      </c>
    </row>
    <row r="48" spans="1:13" ht="20.100000000000001" customHeight="1" x14ac:dyDescent="0.2">
      <c r="A48" s="250" t="s">
        <v>34</v>
      </c>
      <c r="B48" s="250"/>
      <c r="C48" s="250"/>
      <c r="D48" s="250"/>
      <c r="E48" s="250"/>
      <c r="F48" s="250"/>
      <c r="G48" s="250"/>
      <c r="H48" s="250"/>
      <c r="I48" s="250"/>
      <c r="J48" s="250"/>
      <c r="K48" s="250"/>
      <c r="L48" s="250"/>
      <c r="M48" s="250"/>
    </row>
    <row r="49" spans="1:13" ht="20.100000000000001" customHeight="1" x14ac:dyDescent="0.2">
      <c r="A49" s="248" t="s">
        <v>35</v>
      </c>
      <c r="B49" s="248"/>
      <c r="C49" s="248"/>
      <c r="D49" s="248"/>
      <c r="E49" s="248"/>
      <c r="F49" s="248"/>
      <c r="G49" s="248"/>
      <c r="H49" s="248"/>
      <c r="I49" s="248"/>
      <c r="J49" s="248"/>
      <c r="K49" s="248"/>
      <c r="L49" s="248"/>
      <c r="M49" s="248"/>
    </row>
    <row r="50" spans="1:13" ht="32.25" customHeight="1" x14ac:dyDescent="0.2">
      <c r="A50" s="247" t="s">
        <v>36</v>
      </c>
      <c r="B50" s="247"/>
      <c r="C50" s="247"/>
      <c r="D50" s="247"/>
      <c r="E50" s="247"/>
      <c r="F50" s="247"/>
      <c r="G50" s="247"/>
      <c r="H50" s="247"/>
      <c r="I50" s="247"/>
      <c r="J50" s="247"/>
      <c r="K50" s="247"/>
      <c r="L50" s="247"/>
      <c r="M50" s="247"/>
    </row>
    <row r="51" spans="1:13" x14ac:dyDescent="0.2">
      <c r="A51" s="248" t="s">
        <v>46</v>
      </c>
      <c r="B51" s="248"/>
      <c r="C51" s="248"/>
      <c r="D51" s="248"/>
      <c r="E51" s="248"/>
      <c r="F51" s="248"/>
      <c r="G51" s="248"/>
      <c r="H51" s="248"/>
      <c r="I51" s="248"/>
      <c r="J51" s="248"/>
      <c r="K51" s="248"/>
      <c r="L51" s="248"/>
      <c r="M51" s="248"/>
    </row>
    <row r="52" spans="1:13" x14ac:dyDescent="0.2">
      <c r="A52" s="248" t="s">
        <v>47</v>
      </c>
      <c r="B52" s="248"/>
      <c r="C52" s="248"/>
      <c r="D52" s="248"/>
      <c r="E52" s="248"/>
      <c r="F52" s="248"/>
      <c r="G52" s="248"/>
      <c r="H52" s="248"/>
      <c r="I52" s="248"/>
      <c r="J52" s="248"/>
      <c r="K52" s="248"/>
      <c r="L52" s="248"/>
      <c r="M52" s="248"/>
    </row>
  </sheetData>
  <mergeCells count="9">
    <mergeCell ref="A1:M1"/>
    <mergeCell ref="A9:M9"/>
    <mergeCell ref="A33:M33"/>
    <mergeCell ref="A41:M41"/>
    <mergeCell ref="A52:M52"/>
    <mergeCell ref="A51:M51"/>
    <mergeCell ref="A50:M50"/>
    <mergeCell ref="A48:M48"/>
    <mergeCell ref="A49:M49"/>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85CD-661A-47A0-9B5D-804AF251DDBF}">
  <sheetPr>
    <pageSetUpPr fitToPage="1"/>
  </sheetPr>
  <dimension ref="A1:P109"/>
  <sheetViews>
    <sheetView showGridLines="0" showZeros="0" zoomScaleNormal="100" zoomScaleSheetLayoutView="100" workbookViewId="0">
      <selection activeCell="B4" sqref="B4"/>
    </sheetView>
  </sheetViews>
  <sheetFormatPr defaultRowHeight="15" x14ac:dyDescent="0.2"/>
  <cols>
    <col min="1" max="8" width="10.88671875" customWidth="1"/>
    <col min="9" max="9" width="1.88671875" customWidth="1"/>
    <col min="10" max="16" width="10.88671875" customWidth="1"/>
  </cols>
  <sheetData>
    <row r="1" spans="1:16" ht="32.25" customHeight="1" thickBot="1" x14ac:dyDescent="0.25">
      <c r="A1" s="249" t="s">
        <v>52</v>
      </c>
      <c r="B1" s="249"/>
      <c r="C1" s="249"/>
      <c r="D1" s="249"/>
      <c r="E1" s="249"/>
      <c r="F1" s="249"/>
      <c r="G1" s="249"/>
      <c r="H1" s="249"/>
      <c r="I1" s="249"/>
      <c r="J1" s="249"/>
      <c r="K1" s="249"/>
      <c r="L1" s="249"/>
      <c r="M1" s="249"/>
      <c r="N1" s="249"/>
      <c r="O1" s="249"/>
      <c r="P1" s="249"/>
    </row>
    <row r="2" spans="1:16" ht="20.100000000000001" customHeight="1" thickTop="1" x14ac:dyDescent="0.2">
      <c r="A2" s="108"/>
      <c r="B2" s="108"/>
      <c r="C2" s="108"/>
      <c r="D2" s="108"/>
      <c r="E2" s="108"/>
      <c r="F2" s="108"/>
      <c r="G2" s="108"/>
      <c r="H2" s="108"/>
      <c r="I2" s="108"/>
      <c r="J2" s="108"/>
      <c r="K2" s="108"/>
      <c r="L2" s="108"/>
      <c r="M2" s="108"/>
    </row>
    <row r="3" spans="1:16" ht="32.25" customHeight="1" x14ac:dyDescent="0.2">
      <c r="A3" s="76" t="s">
        <v>8</v>
      </c>
      <c r="B3" s="93" t="s">
        <v>9</v>
      </c>
      <c r="C3" s="93" t="s">
        <v>10</v>
      </c>
      <c r="D3" s="107" t="s">
        <v>53</v>
      </c>
      <c r="E3" s="93" t="s">
        <v>12</v>
      </c>
      <c r="F3" s="17"/>
      <c r="G3" s="1"/>
      <c r="H3" s="4"/>
      <c r="I3" s="4"/>
      <c r="J3" s="4"/>
      <c r="K3" s="4"/>
      <c r="L3" s="4"/>
      <c r="M3" s="4"/>
    </row>
    <row r="4" spans="1:16" ht="20.100000000000001" customHeight="1" x14ac:dyDescent="0.2">
      <c r="A4" s="76">
        <v>2019</v>
      </c>
      <c r="B4" s="89">
        <v>464773</v>
      </c>
      <c r="C4" s="89">
        <v>468793</v>
      </c>
      <c r="D4" s="91">
        <v>0.84118758512037528</v>
      </c>
      <c r="E4" s="91">
        <v>8.6493836776232701E-3</v>
      </c>
      <c r="F4" s="39"/>
      <c r="G4" s="1"/>
      <c r="H4" s="4"/>
      <c r="I4" s="4"/>
      <c r="J4" s="6"/>
      <c r="K4" s="6"/>
      <c r="L4" s="6"/>
      <c r="M4" s="1"/>
    </row>
    <row r="5" spans="1:16" ht="20.100000000000001" customHeight="1" x14ac:dyDescent="0.2">
      <c r="A5" s="76">
        <v>2020</v>
      </c>
      <c r="B5" s="90">
        <v>472098</v>
      </c>
      <c r="C5" s="90">
        <v>476884</v>
      </c>
      <c r="D5" s="109">
        <v>0.83573395114411242</v>
      </c>
      <c r="E5" s="92">
        <v>1.0137725641709984E-2</v>
      </c>
      <c r="F5" s="39"/>
      <c r="G5" s="1"/>
      <c r="H5" s="4"/>
      <c r="I5" s="4"/>
      <c r="J5" s="6"/>
      <c r="K5" s="6"/>
      <c r="L5" s="6"/>
      <c r="M5" s="1"/>
    </row>
    <row r="6" spans="1:16" ht="20.100000000000001" customHeight="1" x14ac:dyDescent="0.2">
      <c r="A6" s="76">
        <v>2021</v>
      </c>
      <c r="B6" s="89">
        <v>478754</v>
      </c>
      <c r="C6" s="89">
        <v>481312</v>
      </c>
      <c r="D6" s="91">
        <v>0.82492433097613893</v>
      </c>
      <c r="E6" s="91">
        <v>5.3430362983912403E-3</v>
      </c>
      <c r="F6" s="39"/>
      <c r="G6" s="1"/>
      <c r="H6" s="4"/>
      <c r="I6" s="4"/>
      <c r="J6" s="6"/>
      <c r="K6" s="6"/>
      <c r="L6" s="6"/>
      <c r="M6" s="1"/>
    </row>
    <row r="7" spans="1:16" ht="20.100000000000001" customHeight="1" x14ac:dyDescent="0.2">
      <c r="A7" s="76">
        <v>2022</v>
      </c>
      <c r="B7" s="90">
        <v>483722</v>
      </c>
      <c r="C7" s="90">
        <v>486401</v>
      </c>
      <c r="D7" s="109">
        <v>0.81115637908808469</v>
      </c>
      <c r="E7" s="92">
        <v>5.5383050595176567E-3</v>
      </c>
      <c r="F7" s="39"/>
      <c r="G7" s="1"/>
      <c r="H7" s="4"/>
      <c r="I7" s="4"/>
      <c r="J7" s="6"/>
      <c r="K7" s="6"/>
      <c r="L7" s="6"/>
      <c r="M7" s="1"/>
    </row>
    <row r="8" spans="1:16" ht="20.100000000000001" customHeight="1" x14ac:dyDescent="0.2">
      <c r="A8" s="76">
        <v>2023</v>
      </c>
      <c r="B8" s="89">
        <v>490567</v>
      </c>
      <c r="C8" s="89">
        <v>495609</v>
      </c>
      <c r="D8" s="91">
        <v>0.79567587874350998</v>
      </c>
      <c r="E8" s="91">
        <v>1.0277902916421203E-2</v>
      </c>
      <c r="F8" s="39"/>
      <c r="G8" s="1"/>
      <c r="H8" s="4"/>
      <c r="I8" s="4"/>
      <c r="J8" s="6"/>
      <c r="K8" s="6"/>
      <c r="L8" s="6"/>
      <c r="M8" s="1"/>
    </row>
    <row r="9" spans="1:16" ht="20.100000000000001" customHeight="1" x14ac:dyDescent="0.2">
      <c r="A9" s="76">
        <v>2024</v>
      </c>
      <c r="B9" s="90">
        <v>499930</v>
      </c>
      <c r="C9" s="90">
        <v>504373</v>
      </c>
      <c r="D9" s="109">
        <v>0.78028001237623767</v>
      </c>
      <c r="E9" s="92">
        <v>8.8872442141899859E-3</v>
      </c>
      <c r="F9" s="39"/>
      <c r="G9" s="1"/>
      <c r="H9" s="4"/>
      <c r="I9" s="4"/>
      <c r="J9" s="6"/>
      <c r="K9" s="6"/>
      <c r="L9" s="6"/>
      <c r="M9" s="6"/>
    </row>
    <row r="10" spans="1:16" ht="20.100000000000001" customHeight="1" x14ac:dyDescent="0.2">
      <c r="C10" s="11"/>
      <c r="D10" s="32"/>
      <c r="G10" s="1"/>
      <c r="H10" s="4"/>
      <c r="I10" s="4"/>
      <c r="J10" s="6"/>
      <c r="K10" s="6"/>
      <c r="L10" s="6"/>
      <c r="M10" s="1"/>
    </row>
    <row r="11" spans="1:16" ht="32.25" customHeight="1" x14ac:dyDescent="0.2">
      <c r="A11" s="76" t="s">
        <v>8</v>
      </c>
      <c r="B11" s="73" t="s">
        <v>13</v>
      </c>
      <c r="C11" s="82" t="s">
        <v>14</v>
      </c>
      <c r="D11" s="84" t="s">
        <v>15</v>
      </c>
      <c r="G11" s="1"/>
      <c r="H11" s="4"/>
      <c r="I11" s="4"/>
      <c r="J11" s="7"/>
      <c r="K11" s="7"/>
      <c r="L11" s="7"/>
      <c r="M11" s="1"/>
    </row>
    <row r="12" spans="1:16" ht="20.100000000000001" customHeight="1" x14ac:dyDescent="0.2">
      <c r="A12" s="76">
        <v>2019</v>
      </c>
      <c r="B12" s="67">
        <v>468793</v>
      </c>
      <c r="C12" s="83"/>
      <c r="D12" s="83"/>
      <c r="G12" s="1"/>
      <c r="H12" s="4"/>
      <c r="I12" s="4"/>
      <c r="J12" s="6"/>
      <c r="K12" s="6"/>
      <c r="L12" s="6"/>
      <c r="M12" s="1"/>
    </row>
    <row r="13" spans="1:16" ht="20.100000000000001" customHeight="1" x14ac:dyDescent="0.2">
      <c r="A13" s="76">
        <v>2020</v>
      </c>
      <c r="B13" s="61">
        <v>476884</v>
      </c>
      <c r="C13" s="78">
        <v>8091</v>
      </c>
      <c r="D13" s="88">
        <v>1.7259216754516384E-2</v>
      </c>
      <c r="G13" s="1"/>
      <c r="H13" s="4"/>
      <c r="I13" s="4"/>
      <c r="J13" s="6"/>
      <c r="K13" s="6"/>
      <c r="L13" s="6"/>
      <c r="M13" s="1"/>
    </row>
    <row r="14" spans="1:16" ht="20.100000000000001" customHeight="1" x14ac:dyDescent="0.2">
      <c r="A14" s="76">
        <v>2021</v>
      </c>
      <c r="B14" s="67">
        <v>481312</v>
      </c>
      <c r="C14" s="77">
        <v>4428</v>
      </c>
      <c r="D14" s="80">
        <v>9.2852769226897947E-3</v>
      </c>
      <c r="G14" s="1"/>
      <c r="H14" s="4"/>
      <c r="I14" s="4"/>
      <c r="J14" s="6"/>
      <c r="K14" s="6"/>
      <c r="L14" s="6"/>
      <c r="M14" s="180"/>
    </row>
    <row r="15" spans="1:16" ht="20.100000000000001" customHeight="1" x14ac:dyDescent="0.2">
      <c r="A15" s="76">
        <v>2022</v>
      </c>
      <c r="B15" s="61">
        <v>486401</v>
      </c>
      <c r="C15" s="78">
        <v>5089</v>
      </c>
      <c r="D15" s="88">
        <v>1.0573183298982781E-2</v>
      </c>
      <c r="G15" s="1"/>
      <c r="H15" s="4"/>
      <c r="I15" s="4"/>
      <c r="J15" s="6"/>
      <c r="K15" s="6"/>
      <c r="L15" s="6"/>
      <c r="M15" s="1"/>
    </row>
    <row r="16" spans="1:16" ht="20.100000000000001" customHeight="1" x14ac:dyDescent="0.2">
      <c r="A16" s="76">
        <v>2023</v>
      </c>
      <c r="B16" s="67">
        <v>495609</v>
      </c>
      <c r="C16" s="77">
        <v>9208</v>
      </c>
      <c r="D16" s="80">
        <v>1.8930882132232457E-2</v>
      </c>
      <c r="G16" s="1"/>
      <c r="H16" s="4"/>
      <c r="I16" s="4"/>
      <c r="J16" s="6"/>
      <c r="K16" s="6"/>
      <c r="L16" s="6"/>
      <c r="M16" s="1"/>
    </row>
    <row r="17" spans="1:16" ht="20.100000000000001" customHeight="1" x14ac:dyDescent="0.2">
      <c r="A17" s="76">
        <v>2024</v>
      </c>
      <c r="B17" s="61">
        <v>504373</v>
      </c>
      <c r="C17" s="78">
        <v>8764</v>
      </c>
      <c r="D17" s="88">
        <v>1.7683294694002732E-2</v>
      </c>
      <c r="G17" s="1"/>
      <c r="H17" s="1"/>
      <c r="I17" s="1"/>
      <c r="J17" s="1"/>
      <c r="K17" s="1"/>
      <c r="L17" s="1"/>
      <c r="M17" s="1"/>
    </row>
    <row r="18" spans="1:16" ht="20.100000000000001" customHeight="1" x14ac:dyDescent="0.2">
      <c r="A18" s="1"/>
      <c r="B18" s="8"/>
      <c r="C18" s="55"/>
      <c r="D18" s="55"/>
      <c r="F18" s="8"/>
      <c r="G18" s="1"/>
      <c r="H18" s="1"/>
      <c r="I18" s="1"/>
      <c r="J18" s="1"/>
      <c r="K18" s="1"/>
      <c r="L18" s="1"/>
      <c r="M18" s="1"/>
    </row>
    <row r="19" spans="1:16" ht="32.25" customHeight="1" thickBot="1" x14ac:dyDescent="0.25">
      <c r="A19" s="102" t="s">
        <v>48</v>
      </c>
      <c r="B19" s="103"/>
      <c r="C19" s="103" t="s">
        <v>54</v>
      </c>
      <c r="D19" s="103" t="s">
        <v>55</v>
      </c>
      <c r="E19" s="103" t="s">
        <v>56</v>
      </c>
      <c r="F19" s="103" t="s">
        <v>57</v>
      </c>
      <c r="G19" s="103" t="s">
        <v>58</v>
      </c>
      <c r="H19" s="103" t="s">
        <v>59</v>
      </c>
      <c r="I19" s="1"/>
      <c r="J19" s="251" t="s">
        <v>60</v>
      </c>
      <c r="K19" s="251"/>
      <c r="L19" s="103" t="s">
        <v>55</v>
      </c>
      <c r="M19" s="103" t="s">
        <v>56</v>
      </c>
      <c r="N19" s="103" t="s">
        <v>57</v>
      </c>
      <c r="O19" s="103" t="s">
        <v>58</v>
      </c>
      <c r="P19" s="103" t="s">
        <v>59</v>
      </c>
    </row>
    <row r="20" spans="1:16" ht="20.100000000000001" customHeight="1" thickTop="1" x14ac:dyDescent="0.2">
      <c r="A20" s="111" t="s">
        <v>2</v>
      </c>
      <c r="B20" s="112"/>
      <c r="C20" s="67">
        <v>29424</v>
      </c>
      <c r="D20" s="61">
        <v>30802</v>
      </c>
      <c r="E20" s="67">
        <v>31505</v>
      </c>
      <c r="F20" s="61">
        <v>32520</v>
      </c>
      <c r="G20" s="67">
        <v>33827</v>
      </c>
      <c r="H20" s="61">
        <v>35145</v>
      </c>
      <c r="I20" s="1"/>
      <c r="J20" s="111" t="s">
        <v>2</v>
      </c>
      <c r="K20" s="112"/>
      <c r="L20" s="94">
        <v>4.6832517672648177E-2</v>
      </c>
      <c r="M20" s="95">
        <v>2.2823193299136419E-2</v>
      </c>
      <c r="N20" s="94">
        <v>3.2217108395492779E-2</v>
      </c>
      <c r="O20" s="95">
        <v>4.0190651906519062E-2</v>
      </c>
      <c r="P20" s="94">
        <v>3.8962958583380142E-2</v>
      </c>
    </row>
    <row r="21" spans="1:16" ht="20.100000000000001" customHeight="1" x14ac:dyDescent="0.2">
      <c r="A21" s="111" t="s">
        <v>3</v>
      </c>
      <c r="B21" s="112"/>
      <c r="C21" s="68">
        <v>432752</v>
      </c>
      <c r="D21" s="66">
        <v>438354</v>
      </c>
      <c r="E21" s="68">
        <v>439431</v>
      </c>
      <c r="F21" s="66">
        <v>441287</v>
      </c>
      <c r="G21" s="68">
        <v>446697</v>
      </c>
      <c r="H21" s="66">
        <v>453309</v>
      </c>
      <c r="I21" s="1"/>
      <c r="J21" s="111" t="s">
        <v>3</v>
      </c>
      <c r="K21" s="112"/>
      <c r="L21" s="96">
        <v>1.2945058601693349E-2</v>
      </c>
      <c r="M21" s="97">
        <v>2.4569183810345062E-3</v>
      </c>
      <c r="N21" s="96">
        <v>4.2236437574954882E-3</v>
      </c>
      <c r="O21" s="97">
        <v>1.2259595229408525E-2</v>
      </c>
      <c r="P21" s="96">
        <v>1.4801979865546443E-2</v>
      </c>
    </row>
    <row r="22" spans="1:16" ht="20.100000000000001" customHeight="1" x14ac:dyDescent="0.2">
      <c r="A22" s="111" t="s">
        <v>4</v>
      </c>
      <c r="B22" s="112"/>
      <c r="C22" s="68">
        <v>5142</v>
      </c>
      <c r="D22" s="66">
        <v>5044</v>
      </c>
      <c r="E22" s="68">
        <v>4910</v>
      </c>
      <c r="F22" s="66">
        <v>4769</v>
      </c>
      <c r="G22" s="68">
        <v>4616</v>
      </c>
      <c r="H22" s="66">
        <v>4478</v>
      </c>
      <c r="I22" s="1"/>
      <c r="J22" s="111" t="s">
        <v>4</v>
      </c>
      <c r="K22" s="112"/>
      <c r="L22" s="96">
        <v>-1.9058732010890703E-2</v>
      </c>
      <c r="M22" s="97">
        <v>-2.6566217287866772E-2</v>
      </c>
      <c r="N22" s="96">
        <v>-2.8716904276985745E-2</v>
      </c>
      <c r="O22" s="97">
        <v>-3.208219752568673E-2</v>
      </c>
      <c r="P22" s="96">
        <v>-2.9896013864818025E-2</v>
      </c>
    </row>
    <row r="23" spans="1:16" ht="20.100000000000001" customHeight="1" x14ac:dyDescent="0.2">
      <c r="A23" s="111" t="s">
        <v>5</v>
      </c>
      <c r="B23" s="112"/>
      <c r="C23" s="68">
        <v>1475</v>
      </c>
      <c r="D23" s="66">
        <v>2684</v>
      </c>
      <c r="E23" s="68">
        <v>5466</v>
      </c>
      <c r="F23" s="66">
        <v>7825</v>
      </c>
      <c r="G23" s="68">
        <v>10469</v>
      </c>
      <c r="H23" s="66">
        <v>11441</v>
      </c>
      <c r="I23" s="1"/>
      <c r="J23" s="111" t="s">
        <v>5</v>
      </c>
      <c r="K23" s="112"/>
      <c r="L23" s="96">
        <v>0.8196610169491525</v>
      </c>
      <c r="M23" s="97">
        <v>1.0365126676602086</v>
      </c>
      <c r="N23" s="96">
        <v>0.43157702158799854</v>
      </c>
      <c r="O23" s="97">
        <v>0.33789137380191692</v>
      </c>
      <c r="P23" s="96">
        <v>9.2845543987009269E-2</v>
      </c>
    </row>
    <row r="24" spans="1:16" ht="20.100000000000001" customHeight="1" x14ac:dyDescent="0.2">
      <c r="A24" s="63" t="s">
        <v>6</v>
      </c>
      <c r="B24" s="64"/>
      <c r="C24" s="64">
        <v>468793</v>
      </c>
      <c r="D24" s="64">
        <v>476884</v>
      </c>
      <c r="E24" s="64">
        <v>481312</v>
      </c>
      <c r="F24" s="64">
        <v>486401</v>
      </c>
      <c r="G24" s="64">
        <v>495609</v>
      </c>
      <c r="H24" s="64">
        <v>504373</v>
      </c>
      <c r="I24" s="1"/>
      <c r="J24" s="63" t="s">
        <v>6</v>
      </c>
      <c r="K24" s="64"/>
      <c r="L24" s="113">
        <v>1.7259216754516384E-2</v>
      </c>
      <c r="M24" s="113">
        <v>9.2852769226897947E-3</v>
      </c>
      <c r="N24" s="113">
        <v>1.0573183298982781E-2</v>
      </c>
      <c r="O24" s="113">
        <v>1.8930882132232457E-2</v>
      </c>
      <c r="P24" s="113">
        <v>1.7683294694002732E-2</v>
      </c>
    </row>
    <row r="25" spans="1:16" ht="20.100000000000001" customHeight="1" x14ac:dyDescent="0.2">
      <c r="C25" s="141" t="s">
        <v>61</v>
      </c>
      <c r="D25" s="110">
        <v>8091</v>
      </c>
      <c r="E25" s="110">
        <v>4428</v>
      </c>
      <c r="F25" s="110">
        <v>5089</v>
      </c>
      <c r="G25" s="110">
        <v>9208</v>
      </c>
      <c r="H25" s="110">
        <v>8764</v>
      </c>
      <c r="I25" s="1"/>
      <c r="J25" s="1"/>
      <c r="K25" s="1"/>
      <c r="L25" s="1"/>
      <c r="M25" s="1"/>
    </row>
    <row r="26" spans="1:16" ht="20.100000000000001" customHeight="1" x14ac:dyDescent="0.2">
      <c r="C26" s="198"/>
      <c r="D26" s="117"/>
      <c r="E26" s="117"/>
      <c r="F26" s="117"/>
      <c r="G26" s="117"/>
      <c r="H26" s="117"/>
      <c r="I26" s="1"/>
      <c r="J26" s="1"/>
      <c r="K26" s="1"/>
      <c r="L26" s="1"/>
      <c r="M26" s="1"/>
    </row>
    <row r="27" spans="1:16" ht="32.25" customHeight="1" thickBot="1" x14ac:dyDescent="0.25">
      <c r="A27" s="102" t="s">
        <v>62</v>
      </c>
      <c r="B27" s="103"/>
      <c r="C27" s="103" t="s">
        <v>54</v>
      </c>
      <c r="D27" s="103" t="s">
        <v>55</v>
      </c>
      <c r="E27" s="103" t="s">
        <v>56</v>
      </c>
      <c r="F27" s="103" t="s">
        <v>57</v>
      </c>
      <c r="G27" s="103" t="s">
        <v>58</v>
      </c>
      <c r="H27" s="103" t="s">
        <v>59</v>
      </c>
      <c r="I27" s="1"/>
      <c r="J27" s="252"/>
      <c r="K27" s="252"/>
      <c r="L27" s="124"/>
      <c r="M27" s="124"/>
    </row>
    <row r="28" spans="1:16" ht="20.100000000000001" customHeight="1" thickTop="1" x14ac:dyDescent="0.2">
      <c r="A28" s="111" t="s">
        <v>2</v>
      </c>
      <c r="B28" s="112"/>
      <c r="C28" s="94">
        <v>6.2765442316758138E-2</v>
      </c>
      <c r="D28" s="95">
        <v>6.4590130933308731E-2</v>
      </c>
      <c r="E28" s="94">
        <v>6.5456502227245528E-2</v>
      </c>
      <c r="F28" s="95">
        <v>6.6858415175955643E-2</v>
      </c>
      <c r="G28" s="94">
        <v>6.8253401370838712E-2</v>
      </c>
      <c r="H28" s="95">
        <v>6.9680573702398815E-2</v>
      </c>
      <c r="I28" s="1"/>
      <c r="J28" s="60"/>
      <c r="L28" s="139"/>
      <c r="M28" s="139"/>
    </row>
    <row r="29" spans="1:16" ht="20.100000000000001" customHeight="1" x14ac:dyDescent="0.2">
      <c r="A29" s="111" t="s">
        <v>3</v>
      </c>
      <c r="B29" s="112"/>
      <c r="C29" s="96">
        <v>0.92311958582999321</v>
      </c>
      <c r="D29" s="97">
        <v>0.91920467031814868</v>
      </c>
      <c r="E29" s="96">
        <v>0.91298575560135631</v>
      </c>
      <c r="F29" s="97">
        <v>0.90724936831955527</v>
      </c>
      <c r="G29" s="96">
        <v>0.90130929825729555</v>
      </c>
      <c r="H29" s="97">
        <v>0.89875746719193927</v>
      </c>
      <c r="I29" s="1"/>
      <c r="J29" s="60"/>
      <c r="L29" s="139"/>
      <c r="M29" s="139"/>
    </row>
    <row r="30" spans="1:16" ht="20.100000000000001" customHeight="1" x14ac:dyDescent="0.2">
      <c r="A30" s="111" t="s">
        <v>4</v>
      </c>
      <c r="B30" s="112"/>
      <c r="C30" s="96">
        <v>1.0968593814327432E-2</v>
      </c>
      <c r="D30" s="97">
        <v>1.0576995663515656E-2</v>
      </c>
      <c r="E30" s="96">
        <v>1.0201283159364404E-2</v>
      </c>
      <c r="F30" s="97">
        <v>9.804667342377997E-3</v>
      </c>
      <c r="G30" s="96">
        <v>9.3137937365947755E-3</v>
      </c>
      <c r="H30" s="97">
        <v>8.8783499513257046E-3</v>
      </c>
      <c r="I30" s="1"/>
      <c r="J30" s="60"/>
      <c r="L30" s="139"/>
      <c r="M30" s="139"/>
    </row>
    <row r="31" spans="1:16" ht="20.100000000000001" customHeight="1" x14ac:dyDescent="0.2">
      <c r="A31" s="111" t="s">
        <v>5</v>
      </c>
      <c r="B31" s="112"/>
      <c r="C31" s="96">
        <v>3.1463780389212295E-3</v>
      </c>
      <c r="D31" s="97">
        <v>5.6282030850269664E-3</v>
      </c>
      <c r="E31" s="96">
        <v>1.1356459012033774E-2</v>
      </c>
      <c r="F31" s="97">
        <v>1.6087549162111098E-2</v>
      </c>
      <c r="G31" s="96">
        <v>2.1123506635270951E-2</v>
      </c>
      <c r="H31" s="97">
        <v>2.2683609154336176E-2</v>
      </c>
      <c r="I31" s="1"/>
      <c r="J31" s="60"/>
      <c r="L31" s="139"/>
      <c r="M31" s="139"/>
    </row>
    <row r="32" spans="1:16" ht="20.100000000000001" customHeight="1" x14ac:dyDescent="0.2">
      <c r="A32" s="63" t="s">
        <v>6</v>
      </c>
      <c r="B32" s="64"/>
      <c r="C32" s="106">
        <v>1</v>
      </c>
      <c r="D32" s="106">
        <v>1</v>
      </c>
      <c r="E32" s="106">
        <v>1</v>
      </c>
      <c r="F32" s="106">
        <v>1</v>
      </c>
      <c r="G32" s="106">
        <v>1</v>
      </c>
      <c r="H32" s="106">
        <v>1</v>
      </c>
      <c r="I32" s="1"/>
      <c r="J32" s="35"/>
      <c r="K32" s="117"/>
      <c r="L32" s="155"/>
      <c r="M32" s="155"/>
    </row>
    <row r="33" spans="1:16" ht="20.100000000000001" customHeight="1" x14ac:dyDescent="0.2">
      <c r="C33" s="116"/>
      <c r="D33" s="116"/>
      <c r="E33" s="116"/>
      <c r="F33" s="116"/>
      <c r="G33" s="116"/>
      <c r="H33" s="117"/>
      <c r="I33" s="1"/>
      <c r="J33" s="1"/>
      <c r="K33" s="1"/>
      <c r="L33" s="1"/>
      <c r="M33" s="1"/>
    </row>
    <row r="34" spans="1:16" ht="32.25" customHeight="1" thickBot="1" x14ac:dyDescent="0.25">
      <c r="A34" s="249" t="s">
        <v>63</v>
      </c>
      <c r="B34" s="249"/>
      <c r="C34" s="249"/>
      <c r="D34" s="249"/>
      <c r="E34" s="249"/>
      <c r="F34" s="249"/>
      <c r="G34" s="249"/>
      <c r="H34" s="249"/>
      <c r="I34" s="249"/>
      <c r="J34" s="249"/>
      <c r="K34" s="249"/>
      <c r="L34" s="249"/>
      <c r="M34" s="249"/>
      <c r="N34" s="249"/>
      <c r="O34" s="249"/>
      <c r="P34" s="249"/>
    </row>
    <row r="35" spans="1:16" ht="20.100000000000001" customHeight="1" thickTop="1" x14ac:dyDescent="0.2">
      <c r="A35" s="108"/>
      <c r="B35" s="108"/>
      <c r="C35" s="108"/>
      <c r="D35" s="108"/>
      <c r="E35" s="108"/>
      <c r="F35" s="108"/>
      <c r="G35" s="108"/>
      <c r="H35" s="108"/>
      <c r="I35" s="108"/>
      <c r="J35" s="108"/>
      <c r="K35" s="108"/>
      <c r="L35" s="108"/>
      <c r="M35" s="108"/>
    </row>
    <row r="36" spans="1:16" ht="32.25" customHeight="1" x14ac:dyDescent="0.2">
      <c r="A36" s="76" t="s">
        <v>8</v>
      </c>
      <c r="B36" s="93" t="s">
        <v>30</v>
      </c>
      <c r="C36" s="93" t="s">
        <v>31</v>
      </c>
      <c r="D36" s="168" t="s">
        <v>64</v>
      </c>
      <c r="E36" s="93" t="s">
        <v>12</v>
      </c>
      <c r="F36" s="17"/>
      <c r="G36" s="1"/>
      <c r="H36" s="4"/>
      <c r="I36" s="4"/>
      <c r="J36" s="4"/>
      <c r="K36" s="4"/>
      <c r="L36" s="4"/>
      <c r="M36" s="4"/>
    </row>
    <row r="37" spans="1:16" ht="20.100000000000001" customHeight="1" x14ac:dyDescent="0.2">
      <c r="A37" s="76">
        <v>2019</v>
      </c>
      <c r="B37" s="89">
        <v>9789</v>
      </c>
      <c r="C37" s="89">
        <v>10444</v>
      </c>
      <c r="D37" s="91">
        <v>0.907463724042054</v>
      </c>
      <c r="E37" s="91">
        <v>6.6911839820206348E-2</v>
      </c>
      <c r="F37" s="39"/>
      <c r="G37" s="1"/>
      <c r="H37" s="4"/>
      <c r="I37" s="4"/>
      <c r="J37" s="6"/>
      <c r="K37" s="6"/>
      <c r="L37" s="6"/>
      <c r="M37" s="1"/>
    </row>
    <row r="38" spans="1:16" ht="20.100000000000001" customHeight="1" x14ac:dyDescent="0.2">
      <c r="A38" s="76">
        <v>2020</v>
      </c>
      <c r="B38" s="90">
        <v>10078</v>
      </c>
      <c r="C38" s="90">
        <v>10889</v>
      </c>
      <c r="D38" s="109">
        <v>0.91519583123213988</v>
      </c>
      <c r="E38" s="92">
        <v>8.0472315935701533E-2</v>
      </c>
      <c r="F38" s="39"/>
      <c r="G38" s="1"/>
      <c r="H38" s="4"/>
      <c r="I38" s="4"/>
      <c r="J38" s="6"/>
      <c r="K38" s="6"/>
      <c r="L38" s="6"/>
      <c r="M38" s="1"/>
    </row>
    <row r="39" spans="1:16" ht="20.100000000000001" customHeight="1" x14ac:dyDescent="0.2">
      <c r="A39" s="76">
        <v>2021</v>
      </c>
      <c r="B39" s="89">
        <v>8696</v>
      </c>
      <c r="C39" s="89">
        <v>9920</v>
      </c>
      <c r="D39" s="91">
        <v>0.7194662024949231</v>
      </c>
      <c r="E39" s="91">
        <v>0.140754369825207</v>
      </c>
      <c r="F39" s="39"/>
      <c r="G39" s="1"/>
      <c r="H39" s="4"/>
      <c r="I39" s="4"/>
      <c r="J39" s="6"/>
      <c r="K39" s="6"/>
      <c r="L39" s="6"/>
      <c r="M39" s="1"/>
    </row>
    <row r="40" spans="1:16" ht="20.100000000000001" customHeight="1" x14ac:dyDescent="0.2">
      <c r="A40" s="76">
        <v>2022</v>
      </c>
      <c r="B40" s="90">
        <v>9788</v>
      </c>
      <c r="C40" s="90">
        <v>9788</v>
      </c>
      <c r="D40" s="109">
        <v>0.72584352984797929</v>
      </c>
      <c r="E40" s="92">
        <v>0</v>
      </c>
      <c r="F40" s="39"/>
      <c r="G40" s="1"/>
      <c r="H40" s="4"/>
      <c r="I40" s="4"/>
      <c r="J40" s="6"/>
      <c r="K40" s="6"/>
      <c r="L40" s="6"/>
      <c r="M40" s="1"/>
    </row>
    <row r="41" spans="1:16" ht="20.100000000000001" customHeight="1" x14ac:dyDescent="0.2">
      <c r="A41" s="76">
        <v>2023</v>
      </c>
      <c r="B41" s="89">
        <v>11751</v>
      </c>
      <c r="C41" s="89">
        <v>12118</v>
      </c>
      <c r="D41" s="91">
        <v>0.70865497076023387</v>
      </c>
      <c r="E41" s="91">
        <v>3.1231384563015913E-2</v>
      </c>
      <c r="F41" s="39"/>
      <c r="G41" s="1"/>
      <c r="H41" s="4"/>
      <c r="I41" s="4"/>
      <c r="J41" s="6"/>
      <c r="K41" s="6"/>
      <c r="L41" s="6"/>
      <c r="M41" s="1"/>
    </row>
    <row r="42" spans="1:16" ht="20.100000000000001" customHeight="1" x14ac:dyDescent="0.2">
      <c r="A42" s="76">
        <v>2024</v>
      </c>
      <c r="B42" s="90">
        <v>12039</v>
      </c>
      <c r="C42" s="90">
        <v>12365</v>
      </c>
      <c r="D42" s="109">
        <v>0.68958786459204724</v>
      </c>
      <c r="E42" s="92">
        <v>2.7078661018357007E-2</v>
      </c>
      <c r="F42" s="39"/>
      <c r="G42" s="1"/>
      <c r="H42" s="4"/>
      <c r="I42" s="4"/>
      <c r="J42" s="6"/>
      <c r="K42" s="6"/>
      <c r="L42" s="6"/>
      <c r="M42" s="6"/>
    </row>
    <row r="43" spans="1:16" ht="20.100000000000001" customHeight="1" x14ac:dyDescent="0.2">
      <c r="C43" s="11"/>
      <c r="D43" s="32"/>
      <c r="G43" s="1"/>
      <c r="H43" s="4"/>
      <c r="I43" s="4"/>
      <c r="J43" s="6"/>
      <c r="K43" s="6"/>
      <c r="L43" s="6"/>
      <c r="M43" s="1"/>
    </row>
    <row r="44" spans="1:16" ht="32.25" customHeight="1" x14ac:dyDescent="0.2">
      <c r="A44" s="76" t="s">
        <v>8</v>
      </c>
      <c r="B44" s="73" t="s">
        <v>13</v>
      </c>
      <c r="C44" s="82" t="s">
        <v>14</v>
      </c>
      <c r="D44" s="84" t="s">
        <v>15</v>
      </c>
      <c r="E44" s="233"/>
      <c r="G44" s="1"/>
      <c r="H44" s="4"/>
      <c r="I44" s="4"/>
      <c r="J44" s="7"/>
      <c r="K44" s="7"/>
      <c r="L44" s="7"/>
      <c r="M44" s="1"/>
    </row>
    <row r="45" spans="1:16" ht="20.100000000000001" customHeight="1" x14ac:dyDescent="0.2">
      <c r="A45" s="76">
        <v>2019</v>
      </c>
      <c r="B45" s="67">
        <v>10444</v>
      </c>
      <c r="C45" s="83"/>
      <c r="D45" s="83"/>
      <c r="E45" s="139"/>
      <c r="G45" s="1"/>
      <c r="H45" s="4"/>
      <c r="I45" s="4"/>
      <c r="J45" s="6"/>
      <c r="K45" s="6"/>
      <c r="L45" s="6"/>
      <c r="M45" s="1"/>
    </row>
    <row r="46" spans="1:16" ht="20.100000000000001" customHeight="1" x14ac:dyDescent="0.2">
      <c r="A46" s="76">
        <v>2020</v>
      </c>
      <c r="B46" s="61">
        <v>10889</v>
      </c>
      <c r="C46" s="78">
        <v>445</v>
      </c>
      <c r="D46" s="88">
        <v>4.2608196093450783E-2</v>
      </c>
      <c r="E46" s="139"/>
      <c r="G46" s="1"/>
      <c r="H46" s="4"/>
      <c r="I46" s="4"/>
      <c r="J46" s="6"/>
      <c r="K46" s="6"/>
      <c r="L46" s="6"/>
      <c r="M46" s="1"/>
    </row>
    <row r="47" spans="1:16" ht="20.100000000000001" customHeight="1" x14ac:dyDescent="0.2">
      <c r="A47" s="76">
        <v>2021</v>
      </c>
      <c r="B47" s="67">
        <v>9920</v>
      </c>
      <c r="C47" s="77">
        <v>-969</v>
      </c>
      <c r="D47" s="80">
        <v>-8.8988887868491143E-2</v>
      </c>
      <c r="E47" s="139"/>
      <c r="G47" s="1"/>
      <c r="H47" s="4"/>
      <c r="I47" s="4"/>
      <c r="J47" s="6"/>
      <c r="K47" s="6"/>
      <c r="L47" s="6"/>
      <c r="M47" s="1"/>
    </row>
    <row r="48" spans="1:16" ht="20.100000000000001" customHeight="1" x14ac:dyDescent="0.2">
      <c r="A48" s="76">
        <v>2022</v>
      </c>
      <c r="B48" s="61">
        <v>9788</v>
      </c>
      <c r="C48" s="78">
        <v>-132</v>
      </c>
      <c r="D48" s="88">
        <v>-1.3306451612903225E-2</v>
      </c>
      <c r="E48" s="139"/>
      <c r="G48" s="1"/>
      <c r="H48" s="4"/>
      <c r="I48" s="4"/>
      <c r="J48" s="6"/>
      <c r="K48" s="6"/>
      <c r="L48" s="6"/>
      <c r="M48" s="1"/>
    </row>
    <row r="49" spans="1:16" ht="20.100000000000001" customHeight="1" x14ac:dyDescent="0.2">
      <c r="A49" s="76">
        <v>2023</v>
      </c>
      <c r="B49" s="67">
        <v>12118</v>
      </c>
      <c r="C49" s="77">
        <v>2330</v>
      </c>
      <c r="D49" s="80">
        <v>0.23804658765835718</v>
      </c>
      <c r="E49" s="139"/>
      <c r="G49" s="1"/>
      <c r="H49" s="4"/>
      <c r="I49" s="4"/>
      <c r="J49" s="6"/>
      <c r="K49" s="6"/>
      <c r="L49" s="6"/>
      <c r="M49" s="1"/>
    </row>
    <row r="50" spans="1:16" ht="20.100000000000001" customHeight="1" x14ac:dyDescent="0.2">
      <c r="A50" s="76">
        <v>2024</v>
      </c>
      <c r="B50" s="61">
        <v>12365</v>
      </c>
      <c r="C50" s="78">
        <v>247</v>
      </c>
      <c r="D50" s="88">
        <v>2.0382901468889256E-2</v>
      </c>
      <c r="E50" s="139"/>
      <c r="G50" s="1"/>
      <c r="H50" s="1"/>
      <c r="I50" s="1"/>
      <c r="J50" s="1"/>
      <c r="K50" s="1"/>
      <c r="L50" s="1"/>
      <c r="M50" s="1"/>
    </row>
    <row r="51" spans="1:16" ht="20.100000000000001" customHeight="1" x14ac:dyDescent="0.2">
      <c r="A51" s="1"/>
      <c r="B51" s="8"/>
      <c r="C51" s="55"/>
      <c r="D51" s="55"/>
      <c r="F51" s="8"/>
      <c r="G51" s="1"/>
      <c r="H51" s="1"/>
      <c r="I51" s="1"/>
      <c r="J51" s="1"/>
      <c r="K51" s="1"/>
      <c r="L51" s="1"/>
      <c r="M51" s="1"/>
    </row>
    <row r="52" spans="1:16" ht="32.25" customHeight="1" thickBot="1" x14ac:dyDescent="0.25">
      <c r="A52" s="102" t="s">
        <v>48</v>
      </c>
      <c r="B52" s="103"/>
      <c r="C52" s="103" t="s">
        <v>18</v>
      </c>
      <c r="D52" s="103" t="s">
        <v>20</v>
      </c>
      <c r="E52" s="103" t="s">
        <v>22</v>
      </c>
      <c r="F52" s="103" t="s">
        <v>24</v>
      </c>
      <c r="G52" s="103" t="s">
        <v>26</v>
      </c>
      <c r="H52" s="103" t="s">
        <v>28</v>
      </c>
      <c r="I52" s="1"/>
      <c r="J52" s="251" t="s">
        <v>60</v>
      </c>
      <c r="K52" s="251"/>
      <c r="L52" s="103" t="s">
        <v>20</v>
      </c>
      <c r="M52" s="103" t="s">
        <v>22</v>
      </c>
      <c r="N52" s="103" t="s">
        <v>24</v>
      </c>
      <c r="O52" s="103" t="s">
        <v>26</v>
      </c>
      <c r="P52" s="103" t="s">
        <v>28</v>
      </c>
    </row>
    <row r="53" spans="1:16" ht="20.100000000000001" customHeight="1" thickTop="1" x14ac:dyDescent="0.2">
      <c r="A53" s="111" t="s">
        <v>2</v>
      </c>
      <c r="B53" s="112"/>
      <c r="C53" s="67">
        <v>769</v>
      </c>
      <c r="D53" s="61">
        <v>1164</v>
      </c>
      <c r="E53" s="67">
        <v>924</v>
      </c>
      <c r="F53" s="61">
        <v>987</v>
      </c>
      <c r="G53" s="67">
        <v>1211</v>
      </c>
      <c r="H53" s="61">
        <v>1069</v>
      </c>
      <c r="I53" s="1"/>
      <c r="J53" s="111" t="s">
        <v>2</v>
      </c>
      <c r="K53" s="112"/>
      <c r="L53" s="94">
        <v>0.51365409622886871</v>
      </c>
      <c r="M53" s="95">
        <v>-0.20618556701030927</v>
      </c>
      <c r="N53" s="94">
        <v>6.8181818181818177E-2</v>
      </c>
      <c r="O53" s="95">
        <v>0.22695035460992907</v>
      </c>
      <c r="P53" s="94">
        <v>-0.11725846407927333</v>
      </c>
    </row>
    <row r="54" spans="1:16" ht="20.100000000000001" customHeight="1" x14ac:dyDescent="0.2">
      <c r="A54" s="111" t="s">
        <v>3</v>
      </c>
      <c r="B54" s="112"/>
      <c r="C54" s="68">
        <v>8691</v>
      </c>
      <c r="D54" s="66">
        <v>8679</v>
      </c>
      <c r="E54" s="68">
        <v>7725</v>
      </c>
      <c r="F54" s="66">
        <v>7498</v>
      </c>
      <c r="G54" s="68">
        <v>9458</v>
      </c>
      <c r="H54" s="66">
        <v>9902</v>
      </c>
      <c r="I54" s="1"/>
      <c r="J54" s="111" t="s">
        <v>3</v>
      </c>
      <c r="K54" s="112"/>
      <c r="L54" s="96">
        <v>-1.380738695201933E-3</v>
      </c>
      <c r="M54" s="97">
        <v>-0.10992049775319737</v>
      </c>
      <c r="N54" s="96">
        <v>-2.9385113268608414E-2</v>
      </c>
      <c r="O54" s="97">
        <v>0.26140304081088289</v>
      </c>
      <c r="P54" s="96">
        <v>4.6944385705223093E-2</v>
      </c>
    </row>
    <row r="55" spans="1:16" ht="20.100000000000001" customHeight="1" x14ac:dyDescent="0.2">
      <c r="A55" s="111" t="s">
        <v>4</v>
      </c>
      <c r="B55" s="112"/>
      <c r="C55" s="68"/>
      <c r="D55" s="66"/>
      <c r="E55" s="68"/>
      <c r="F55" s="66"/>
      <c r="G55" s="68">
        <v>1</v>
      </c>
      <c r="H55" s="66"/>
      <c r="I55" s="1"/>
      <c r="J55" s="111" t="s">
        <v>4</v>
      </c>
      <c r="K55" s="112"/>
      <c r="L55" s="96" t="s">
        <v>65</v>
      </c>
      <c r="M55" s="97" t="s">
        <v>65</v>
      </c>
      <c r="N55" s="96" t="s">
        <v>65</v>
      </c>
      <c r="O55" s="97" t="s">
        <v>65</v>
      </c>
      <c r="P55" s="96">
        <v>-1</v>
      </c>
    </row>
    <row r="56" spans="1:16" ht="20.100000000000001" customHeight="1" x14ac:dyDescent="0.2">
      <c r="A56" s="111" t="s">
        <v>5</v>
      </c>
      <c r="B56" s="112"/>
      <c r="C56" s="68">
        <v>984</v>
      </c>
      <c r="D56" s="66">
        <v>1046</v>
      </c>
      <c r="E56" s="68">
        <v>1271</v>
      </c>
      <c r="F56" s="66">
        <v>1303</v>
      </c>
      <c r="G56" s="68">
        <v>1448</v>
      </c>
      <c r="H56" s="66">
        <v>1394</v>
      </c>
      <c r="I56" s="1"/>
      <c r="J56" s="111" t="s">
        <v>5</v>
      </c>
      <c r="K56" s="112"/>
      <c r="L56" s="96">
        <v>6.3008130081300809E-2</v>
      </c>
      <c r="M56" s="97">
        <v>0.21510516252390058</v>
      </c>
      <c r="N56" s="96">
        <v>2.5177025963808025E-2</v>
      </c>
      <c r="O56" s="97">
        <v>0.11128165771297006</v>
      </c>
      <c r="P56" s="96">
        <v>-3.7292817679558013E-2</v>
      </c>
    </row>
    <row r="57" spans="1:16" ht="20.100000000000001" customHeight="1" x14ac:dyDescent="0.2">
      <c r="A57" s="63" t="s">
        <v>6</v>
      </c>
      <c r="B57" s="64"/>
      <c r="C57" s="64">
        <v>10444</v>
      </c>
      <c r="D57" s="64">
        <v>10889</v>
      </c>
      <c r="E57" s="64">
        <v>9920</v>
      </c>
      <c r="F57" s="64">
        <v>9788</v>
      </c>
      <c r="G57" s="64">
        <v>12118</v>
      </c>
      <c r="H57" s="64">
        <v>12365</v>
      </c>
      <c r="I57" s="1"/>
      <c r="J57" s="63" t="s">
        <v>6</v>
      </c>
      <c r="K57" s="64"/>
      <c r="L57" s="113">
        <v>4.2608196093450783E-2</v>
      </c>
      <c r="M57" s="113">
        <v>-8.8988887868491143E-2</v>
      </c>
      <c r="N57" s="113">
        <v>-1.3306451612903225E-2</v>
      </c>
      <c r="O57" s="113">
        <v>0.23804658765835718</v>
      </c>
      <c r="P57" s="113">
        <v>2.0382901468889256E-2</v>
      </c>
    </row>
    <row r="58" spans="1:16" ht="20.100000000000001" customHeight="1" x14ac:dyDescent="0.2">
      <c r="C58" s="141" t="s">
        <v>61</v>
      </c>
      <c r="D58" s="110">
        <v>445</v>
      </c>
      <c r="E58" s="110">
        <v>-969</v>
      </c>
      <c r="F58" s="110">
        <v>-132</v>
      </c>
      <c r="G58" s="110">
        <v>2330</v>
      </c>
      <c r="H58" s="110">
        <v>247</v>
      </c>
      <c r="I58" s="1"/>
      <c r="J58" s="1"/>
      <c r="K58" s="1"/>
      <c r="L58" s="1"/>
      <c r="M58" s="1"/>
    </row>
    <row r="59" spans="1:16" ht="20.100000000000001" customHeight="1" x14ac:dyDescent="0.2">
      <c r="C59" s="198"/>
      <c r="D59" s="117"/>
      <c r="E59" s="117"/>
      <c r="F59" s="117"/>
      <c r="G59" s="117"/>
      <c r="H59" s="117"/>
      <c r="I59" s="1"/>
      <c r="J59" s="1"/>
      <c r="K59" s="1"/>
      <c r="L59" s="1"/>
      <c r="M59" s="1"/>
    </row>
    <row r="60" spans="1:16" ht="32.25" customHeight="1" thickBot="1" x14ac:dyDescent="0.25">
      <c r="A60" s="102" t="s">
        <v>66</v>
      </c>
      <c r="B60" s="103"/>
      <c r="C60" s="103" t="s">
        <v>18</v>
      </c>
      <c r="D60" s="103" t="s">
        <v>20</v>
      </c>
      <c r="E60" s="103" t="s">
        <v>22</v>
      </c>
      <c r="F60" s="103" t="s">
        <v>24</v>
      </c>
      <c r="G60" s="103" t="s">
        <v>26</v>
      </c>
      <c r="H60" s="103" t="s">
        <v>28</v>
      </c>
      <c r="I60" s="1"/>
      <c r="J60" s="252"/>
      <c r="K60" s="252"/>
      <c r="L60" s="124"/>
      <c r="M60" s="124"/>
    </row>
    <row r="61" spans="1:16" ht="20.100000000000001" customHeight="1" thickTop="1" x14ac:dyDescent="0.2">
      <c r="A61" s="111" t="s">
        <v>2</v>
      </c>
      <c r="B61" s="112"/>
      <c r="C61" s="94">
        <v>7.3630792799693603E-2</v>
      </c>
      <c r="D61" s="95">
        <v>0.10689686839930204</v>
      </c>
      <c r="E61" s="94">
        <v>9.3145161290322576E-2</v>
      </c>
      <c r="F61" s="95">
        <v>0.1008377605230895</v>
      </c>
      <c r="G61" s="94">
        <v>9.9933982505363922E-2</v>
      </c>
      <c r="H61" s="95">
        <v>8.6453699959563285E-2</v>
      </c>
      <c r="I61" s="1"/>
      <c r="J61" s="60"/>
      <c r="L61" s="139"/>
      <c r="M61" s="139"/>
    </row>
    <row r="62" spans="1:16" ht="20.100000000000001" customHeight="1" x14ac:dyDescent="0.2">
      <c r="A62" s="111" t="s">
        <v>3</v>
      </c>
      <c r="B62" s="112"/>
      <c r="C62" s="96">
        <v>0.83215243201838374</v>
      </c>
      <c r="D62" s="97">
        <v>0.7970428873174763</v>
      </c>
      <c r="E62" s="96">
        <v>0.77872983870967738</v>
      </c>
      <c r="F62" s="97">
        <v>0.7660400490396404</v>
      </c>
      <c r="G62" s="96">
        <v>0.78049183033503877</v>
      </c>
      <c r="H62" s="97">
        <v>0.80080873433077238</v>
      </c>
      <c r="I62" s="1"/>
      <c r="J62" s="60"/>
      <c r="L62" s="139"/>
      <c r="M62" s="139"/>
    </row>
    <row r="63" spans="1:16" ht="20.100000000000001" customHeight="1" x14ac:dyDescent="0.2">
      <c r="A63" s="111" t="s">
        <v>4</v>
      </c>
      <c r="B63" s="112"/>
      <c r="C63" s="96" t="s">
        <v>65</v>
      </c>
      <c r="D63" s="97" t="s">
        <v>65</v>
      </c>
      <c r="E63" s="96" t="s">
        <v>65</v>
      </c>
      <c r="F63" s="97" t="s">
        <v>65</v>
      </c>
      <c r="G63" s="162">
        <v>8.2521868295098208E-5</v>
      </c>
      <c r="H63" s="97" t="s">
        <v>65</v>
      </c>
      <c r="I63" s="1"/>
      <c r="J63" s="60"/>
      <c r="L63" s="139"/>
      <c r="M63" s="139"/>
    </row>
    <row r="64" spans="1:16" ht="20.100000000000001" customHeight="1" x14ac:dyDescent="0.2">
      <c r="A64" s="111" t="s">
        <v>5</v>
      </c>
      <c r="B64" s="112"/>
      <c r="C64" s="96">
        <v>9.4216775181922632E-2</v>
      </c>
      <c r="D64" s="97">
        <v>9.6060244283221602E-2</v>
      </c>
      <c r="E64" s="96">
        <v>0.12812499999999999</v>
      </c>
      <c r="F64" s="97">
        <v>0.13312219043727014</v>
      </c>
      <c r="G64" s="96">
        <v>0.1194916652913022</v>
      </c>
      <c r="H64" s="97">
        <v>0.11273756570966438</v>
      </c>
      <c r="I64" s="1"/>
      <c r="J64" s="60"/>
      <c r="L64" s="139"/>
      <c r="M64" s="139"/>
    </row>
    <row r="65" spans="1:16" ht="20.100000000000001" customHeight="1" x14ac:dyDescent="0.2">
      <c r="A65" s="63" t="s">
        <v>6</v>
      </c>
      <c r="B65" s="64"/>
      <c r="C65" s="106">
        <v>1</v>
      </c>
      <c r="D65" s="106">
        <v>1</v>
      </c>
      <c r="E65" s="106">
        <v>1</v>
      </c>
      <c r="F65" s="106">
        <v>1</v>
      </c>
      <c r="G65" s="106">
        <v>1</v>
      </c>
      <c r="H65" s="106">
        <v>1</v>
      </c>
      <c r="I65" s="1"/>
      <c r="J65" s="35"/>
      <c r="K65" s="117"/>
      <c r="L65" s="155"/>
      <c r="M65" s="155"/>
    </row>
    <row r="66" spans="1:16" ht="20.100000000000001" customHeight="1" x14ac:dyDescent="0.2">
      <c r="C66" s="116"/>
      <c r="D66" s="116"/>
      <c r="E66" s="116"/>
      <c r="F66" s="116"/>
      <c r="G66" s="116"/>
      <c r="H66" s="117"/>
      <c r="I66" s="1"/>
      <c r="J66" s="1"/>
      <c r="K66" s="1"/>
      <c r="L66" s="1"/>
      <c r="M66" s="1"/>
    </row>
    <row r="67" spans="1:16" ht="32.25" customHeight="1" thickBot="1" x14ac:dyDescent="0.25">
      <c r="A67" s="249" t="s">
        <v>67</v>
      </c>
      <c r="B67" s="249"/>
      <c r="C67" s="249"/>
      <c r="D67" s="249"/>
      <c r="E67" s="249"/>
      <c r="F67" s="249"/>
      <c r="G67" s="249"/>
      <c r="H67" s="249"/>
      <c r="I67" s="249"/>
      <c r="J67" s="249"/>
      <c r="K67" s="249"/>
      <c r="L67" s="249"/>
      <c r="M67" s="249"/>
      <c r="N67" s="249"/>
      <c r="O67" s="249"/>
      <c r="P67" s="249"/>
    </row>
    <row r="68" spans="1:16" ht="20.100000000000001" customHeight="1" thickTop="1" x14ac:dyDescent="0.2">
      <c r="A68" s="108"/>
      <c r="B68" s="108"/>
      <c r="C68" s="108"/>
      <c r="D68" s="108"/>
      <c r="E68" s="108"/>
      <c r="F68" s="108"/>
      <c r="G68" s="108"/>
      <c r="H68" s="108"/>
      <c r="I68" s="108"/>
      <c r="J68" s="108"/>
      <c r="K68" s="108"/>
      <c r="L68" s="108"/>
      <c r="M68" s="108"/>
    </row>
    <row r="69" spans="1:16" ht="32.25" customHeight="1" x14ac:dyDescent="0.2">
      <c r="A69" s="76" t="s">
        <v>8</v>
      </c>
      <c r="B69" s="93" t="s">
        <v>30</v>
      </c>
      <c r="C69" s="93" t="s">
        <v>31</v>
      </c>
      <c r="D69" s="107" t="s">
        <v>68</v>
      </c>
      <c r="E69" s="93" t="s">
        <v>12</v>
      </c>
      <c r="F69" s="17"/>
      <c r="G69" s="1"/>
      <c r="H69" s="4"/>
      <c r="I69" s="4"/>
      <c r="J69" s="4"/>
      <c r="K69" s="4"/>
      <c r="L69" s="4"/>
      <c r="M69" s="4"/>
    </row>
    <row r="70" spans="1:16" ht="20.100000000000001" customHeight="1" x14ac:dyDescent="0.2">
      <c r="A70" s="76">
        <v>2019</v>
      </c>
      <c r="B70" s="89">
        <v>9687</v>
      </c>
      <c r="C70" s="89">
        <v>8586</v>
      </c>
      <c r="D70" s="91">
        <v>0.87424905814071885</v>
      </c>
      <c r="E70" s="91">
        <v>-0.11365747909569526</v>
      </c>
      <c r="F70" s="39"/>
      <c r="G70" s="1"/>
      <c r="H70" s="4"/>
      <c r="I70" s="4"/>
      <c r="J70" s="6"/>
      <c r="K70" s="6"/>
      <c r="L70" s="6"/>
      <c r="M70" s="1"/>
    </row>
    <row r="71" spans="1:16" ht="20.100000000000001" customHeight="1" x14ac:dyDescent="0.2">
      <c r="A71" s="76">
        <v>2020</v>
      </c>
      <c r="B71" s="90">
        <v>8473</v>
      </c>
      <c r="C71" s="90">
        <v>7590</v>
      </c>
      <c r="D71" s="109">
        <v>0.87502882176619778</v>
      </c>
      <c r="E71" s="92">
        <v>-0.10421338368936622</v>
      </c>
      <c r="F71" s="39"/>
      <c r="G71" s="1"/>
      <c r="H71" s="4"/>
      <c r="I71" s="4"/>
      <c r="J71" s="6"/>
      <c r="K71" s="6"/>
      <c r="L71" s="6"/>
      <c r="M71" s="1"/>
    </row>
    <row r="72" spans="1:16" ht="20.100000000000001" customHeight="1" x14ac:dyDescent="0.2">
      <c r="A72" s="76">
        <v>2021</v>
      </c>
      <c r="B72" s="89">
        <v>8366</v>
      </c>
      <c r="C72" s="89">
        <v>8916</v>
      </c>
      <c r="D72" s="91">
        <v>0.85879406665382396</v>
      </c>
      <c r="E72" s="91">
        <v>6.574229022232847E-2</v>
      </c>
      <c r="F72" s="39"/>
      <c r="G72" s="1"/>
      <c r="H72" s="4"/>
      <c r="I72" s="4"/>
      <c r="J72" s="6"/>
      <c r="K72" s="6"/>
      <c r="L72" s="6"/>
      <c r="M72" s="1"/>
    </row>
    <row r="73" spans="1:16" ht="20.100000000000001" customHeight="1" x14ac:dyDescent="0.2">
      <c r="A73" s="76">
        <v>2022</v>
      </c>
      <c r="B73" s="90">
        <v>8886</v>
      </c>
      <c r="C73" s="90">
        <v>8920</v>
      </c>
      <c r="D73" s="109">
        <v>0.87177482408131357</v>
      </c>
      <c r="E73" s="92">
        <v>3.8262435291469728E-3</v>
      </c>
      <c r="F73" s="39"/>
      <c r="G73" s="1"/>
      <c r="H73" s="4"/>
      <c r="I73" s="4"/>
      <c r="J73" s="6"/>
      <c r="K73" s="6"/>
      <c r="L73" s="6"/>
      <c r="M73" s="1"/>
    </row>
    <row r="74" spans="1:16" ht="20.100000000000001" customHeight="1" x14ac:dyDescent="0.2">
      <c r="A74" s="76">
        <v>2023</v>
      </c>
      <c r="B74" s="89">
        <v>8854</v>
      </c>
      <c r="C74" s="89">
        <v>8684</v>
      </c>
      <c r="D74" s="91">
        <v>0.87057644110275689</v>
      </c>
      <c r="E74" s="91">
        <v>-1.9200361418567877E-2</v>
      </c>
      <c r="F74" s="39"/>
      <c r="G74" s="1"/>
      <c r="H74" s="4"/>
      <c r="I74" s="4"/>
      <c r="J74" s="6"/>
      <c r="K74" s="6"/>
      <c r="L74" s="6"/>
      <c r="M74" s="1"/>
    </row>
    <row r="75" spans="1:16" ht="20.100000000000001" customHeight="1" x14ac:dyDescent="0.2">
      <c r="A75" s="76">
        <v>2024</v>
      </c>
      <c r="B75" s="90">
        <v>9102</v>
      </c>
      <c r="C75" s="90">
        <v>8862</v>
      </c>
      <c r="D75" s="109">
        <v>0.84472404918501576</v>
      </c>
      <c r="E75" s="92">
        <v>-2.6367831245880026E-2</v>
      </c>
      <c r="F75" s="39"/>
      <c r="G75" s="1"/>
      <c r="H75" s="4"/>
      <c r="I75" s="4"/>
      <c r="J75" s="6"/>
      <c r="K75" s="6"/>
      <c r="L75" s="6"/>
      <c r="M75" s="6"/>
    </row>
    <row r="76" spans="1:16" ht="20.100000000000001" customHeight="1" x14ac:dyDescent="0.2">
      <c r="C76" s="11"/>
      <c r="D76" s="32"/>
      <c r="G76" s="1"/>
      <c r="H76" s="4"/>
      <c r="I76" s="4"/>
      <c r="J76" s="6"/>
      <c r="K76" s="6"/>
      <c r="L76" s="6"/>
      <c r="M76" s="1"/>
    </row>
    <row r="77" spans="1:16" ht="32.25" customHeight="1" x14ac:dyDescent="0.2">
      <c r="A77" s="76" t="s">
        <v>8</v>
      </c>
      <c r="B77" s="75" t="s">
        <v>13</v>
      </c>
      <c r="C77" s="114" t="s">
        <v>14</v>
      </c>
      <c r="D77" s="115" t="s">
        <v>15</v>
      </c>
      <c r="E77" s="164" t="s">
        <v>69</v>
      </c>
      <c r="F77" s="1"/>
      <c r="G77" s="4"/>
      <c r="H77" s="4"/>
      <c r="I77" s="7"/>
      <c r="J77" s="7"/>
      <c r="K77" s="7"/>
      <c r="L77" s="1"/>
      <c r="M77" s="1"/>
    </row>
    <row r="78" spans="1:16" ht="20.100000000000001" customHeight="1" x14ac:dyDescent="0.2">
      <c r="A78" s="76">
        <v>2019</v>
      </c>
      <c r="B78" s="89">
        <v>8586</v>
      </c>
      <c r="C78" s="83"/>
      <c r="D78" s="83"/>
      <c r="E78" s="83"/>
      <c r="F78" s="1"/>
      <c r="G78" s="4"/>
      <c r="H78" s="4"/>
      <c r="I78" s="6"/>
      <c r="J78" s="6"/>
      <c r="K78" s="6"/>
      <c r="L78" s="1"/>
      <c r="M78" s="1"/>
    </row>
    <row r="79" spans="1:16" ht="20.100000000000001" customHeight="1" x14ac:dyDescent="0.2">
      <c r="A79" s="76">
        <v>2020</v>
      </c>
      <c r="B79" s="90">
        <v>7590</v>
      </c>
      <c r="C79" s="78">
        <v>-996</v>
      </c>
      <c r="D79" s="88">
        <v>-0.11600279524807827</v>
      </c>
      <c r="E79" s="88">
        <v>1.6190514790109922E-2</v>
      </c>
      <c r="F79" s="1"/>
      <c r="G79" s="4"/>
      <c r="H79" s="4"/>
      <c r="I79" s="6"/>
      <c r="J79" s="6"/>
      <c r="K79" s="6"/>
      <c r="L79" s="1"/>
      <c r="M79" s="1"/>
    </row>
    <row r="80" spans="1:16" ht="20.100000000000001" customHeight="1" x14ac:dyDescent="0.2">
      <c r="A80" s="76">
        <v>2021</v>
      </c>
      <c r="B80" s="89">
        <v>8916</v>
      </c>
      <c r="C80" s="77">
        <v>1326</v>
      </c>
      <c r="D80" s="80">
        <v>0.17470355731225296</v>
      </c>
      <c r="E80" s="80">
        <v>1.8696370605849642E-2</v>
      </c>
      <c r="F80" s="1"/>
      <c r="G80" s="4"/>
      <c r="H80" s="4"/>
      <c r="I80" s="6"/>
      <c r="J80" s="6"/>
      <c r="K80" s="6"/>
      <c r="L80" s="1"/>
      <c r="M80" s="1"/>
    </row>
    <row r="81" spans="1:16" ht="20.100000000000001" customHeight="1" x14ac:dyDescent="0.2">
      <c r="A81" s="76">
        <v>2022</v>
      </c>
      <c r="B81" s="90">
        <v>8920</v>
      </c>
      <c r="C81" s="78">
        <v>4</v>
      </c>
      <c r="D81" s="243">
        <v>4.4863167339614175E-4</v>
      </c>
      <c r="E81" s="88">
        <v>1.8532677348580547E-2</v>
      </c>
      <c r="F81" s="1"/>
      <c r="G81" s="4"/>
      <c r="H81" s="4"/>
      <c r="I81" s="6"/>
      <c r="J81" s="6"/>
      <c r="K81" s="6"/>
      <c r="L81" s="1"/>
      <c r="M81" s="1"/>
    </row>
    <row r="82" spans="1:16" ht="20.100000000000001" customHeight="1" x14ac:dyDescent="0.2">
      <c r="A82" s="76">
        <v>2023</v>
      </c>
      <c r="B82" s="89">
        <v>8684</v>
      </c>
      <c r="C82" s="77">
        <v>-236</v>
      </c>
      <c r="D82" s="80">
        <v>-2.6457399103139014E-2</v>
      </c>
      <c r="E82" s="80">
        <v>1.7853581715498119E-2</v>
      </c>
      <c r="F82" s="1"/>
      <c r="G82" s="4"/>
      <c r="H82" s="4"/>
      <c r="I82" s="6"/>
      <c r="J82" s="6"/>
      <c r="K82" s="6"/>
      <c r="L82" s="1"/>
      <c r="M82" s="1"/>
    </row>
    <row r="83" spans="1:16" ht="20.100000000000001" customHeight="1" x14ac:dyDescent="0.2">
      <c r="A83" s="76">
        <v>2024</v>
      </c>
      <c r="B83" s="90">
        <v>8862</v>
      </c>
      <c r="C83" s="90">
        <v>178</v>
      </c>
      <c r="D83" s="109">
        <v>2.0497466605251036E-2</v>
      </c>
      <c r="E83" s="109">
        <v>1.7881031216140143E-2</v>
      </c>
      <c r="F83" s="1"/>
      <c r="G83" s="1"/>
      <c r="H83" s="1"/>
      <c r="I83" s="1"/>
      <c r="J83" s="1"/>
      <c r="K83" s="1"/>
      <c r="L83" s="1"/>
      <c r="M83" s="1"/>
    </row>
    <row r="84" spans="1:16" ht="20.100000000000001" customHeight="1" x14ac:dyDescent="0.2">
      <c r="A84" s="1"/>
      <c r="B84" s="8"/>
      <c r="C84" s="55"/>
      <c r="D84" s="55"/>
      <c r="F84" s="8"/>
      <c r="G84" s="1"/>
      <c r="H84" s="1"/>
      <c r="I84" s="1"/>
      <c r="J84" s="1"/>
      <c r="K84" s="1"/>
      <c r="L84" s="1"/>
      <c r="M84" s="1"/>
    </row>
    <row r="85" spans="1:16" ht="32.25" customHeight="1" thickBot="1" x14ac:dyDescent="0.25">
      <c r="A85" s="102" t="s">
        <v>70</v>
      </c>
      <c r="B85" s="103"/>
      <c r="C85" s="103" t="s">
        <v>18</v>
      </c>
      <c r="D85" s="103" t="s">
        <v>20</v>
      </c>
      <c r="E85" s="103" t="s">
        <v>22</v>
      </c>
      <c r="F85" s="103" t="s">
        <v>24</v>
      </c>
      <c r="G85" s="103" t="s">
        <v>26</v>
      </c>
      <c r="H85" s="133" t="s">
        <v>28</v>
      </c>
      <c r="I85" s="1"/>
      <c r="J85" s="251" t="s">
        <v>71</v>
      </c>
      <c r="K85" s="251"/>
      <c r="L85" s="103" t="s">
        <v>20</v>
      </c>
      <c r="M85" s="103" t="s">
        <v>22</v>
      </c>
      <c r="N85" s="103" t="s">
        <v>24</v>
      </c>
      <c r="O85" s="103" t="s">
        <v>26</v>
      </c>
      <c r="P85" s="103" t="s">
        <v>28</v>
      </c>
    </row>
    <row r="86" spans="1:16" ht="20.100000000000001" customHeight="1" thickTop="1" x14ac:dyDescent="0.2">
      <c r="A86" s="111" t="s">
        <v>2</v>
      </c>
      <c r="B86" s="112"/>
      <c r="C86" s="67">
        <v>517</v>
      </c>
      <c r="D86" s="61">
        <v>469</v>
      </c>
      <c r="E86" s="67">
        <v>518</v>
      </c>
      <c r="F86" s="61">
        <v>551</v>
      </c>
      <c r="G86" s="67">
        <v>500</v>
      </c>
      <c r="H86" s="61">
        <v>449</v>
      </c>
      <c r="I86" s="1"/>
      <c r="J86" s="111" t="s">
        <v>2</v>
      </c>
      <c r="K86" s="112"/>
      <c r="L86" s="94">
        <v>-9.2843326885880081E-2</v>
      </c>
      <c r="M86" s="95">
        <v>0.1044776119402985</v>
      </c>
      <c r="N86" s="94">
        <v>6.3706563706563704E-2</v>
      </c>
      <c r="O86" s="95">
        <v>-9.2558983666061703E-2</v>
      </c>
      <c r="P86" s="94">
        <v>-0.10199999999999999</v>
      </c>
    </row>
    <row r="87" spans="1:16" ht="20.100000000000001" customHeight="1" x14ac:dyDescent="0.2">
      <c r="A87" s="111" t="s">
        <v>3</v>
      </c>
      <c r="B87" s="112"/>
      <c r="C87" s="68">
        <v>7986</v>
      </c>
      <c r="D87" s="66">
        <v>7045</v>
      </c>
      <c r="E87" s="68">
        <v>8257</v>
      </c>
      <c r="F87" s="66">
        <v>8167</v>
      </c>
      <c r="G87" s="68">
        <v>7980</v>
      </c>
      <c r="H87" s="66">
        <v>8178</v>
      </c>
      <c r="I87" s="1"/>
      <c r="J87" s="111" t="s">
        <v>3</v>
      </c>
      <c r="K87" s="112"/>
      <c r="L87" s="96">
        <v>-0.11783120460806411</v>
      </c>
      <c r="M87" s="97">
        <v>0.17203690560681334</v>
      </c>
      <c r="N87" s="96">
        <v>-1.089984255782972E-2</v>
      </c>
      <c r="O87" s="97">
        <v>-2.2897024611240359E-2</v>
      </c>
      <c r="P87" s="96">
        <v>2.4812030075187969E-2</v>
      </c>
    </row>
    <row r="88" spans="1:16" ht="20.100000000000001" customHeight="1" x14ac:dyDescent="0.2">
      <c r="A88" s="111" t="s">
        <v>4</v>
      </c>
      <c r="B88" s="112"/>
      <c r="C88" s="68">
        <v>83</v>
      </c>
      <c r="D88" s="66">
        <v>51</v>
      </c>
      <c r="E88" s="68">
        <v>84</v>
      </c>
      <c r="F88" s="66">
        <v>63</v>
      </c>
      <c r="G88" s="68">
        <v>75</v>
      </c>
      <c r="H88" s="66">
        <v>64</v>
      </c>
      <c r="I88" s="1"/>
      <c r="J88" s="111" t="s">
        <v>4</v>
      </c>
      <c r="K88" s="112"/>
      <c r="L88" s="96">
        <v>-0.38554216867469882</v>
      </c>
      <c r="M88" s="97">
        <v>0.6470588235294118</v>
      </c>
      <c r="N88" s="96">
        <v>-0.25</v>
      </c>
      <c r="O88" s="97">
        <v>0.19047619047619047</v>
      </c>
      <c r="P88" s="96">
        <v>-0.14666666666666667</v>
      </c>
    </row>
    <row r="89" spans="1:16" ht="20.100000000000001" customHeight="1" x14ac:dyDescent="0.2">
      <c r="A89" s="111" t="s">
        <v>5</v>
      </c>
      <c r="B89" s="112"/>
      <c r="C89" s="68"/>
      <c r="D89" s="66">
        <v>25</v>
      </c>
      <c r="E89" s="68">
        <v>57</v>
      </c>
      <c r="F89" s="66">
        <v>139</v>
      </c>
      <c r="G89" s="68">
        <v>129</v>
      </c>
      <c r="H89" s="66">
        <v>171</v>
      </c>
      <c r="I89" s="1"/>
      <c r="J89" s="111" t="s">
        <v>5</v>
      </c>
      <c r="K89" s="112"/>
      <c r="L89" s="96" t="s">
        <v>65</v>
      </c>
      <c r="M89" s="97">
        <v>1.28</v>
      </c>
      <c r="N89" s="96">
        <v>1.4385964912280702</v>
      </c>
      <c r="O89" s="97">
        <v>-7.1942446043165464E-2</v>
      </c>
      <c r="P89" s="96">
        <v>0.32558139534883723</v>
      </c>
    </row>
    <row r="90" spans="1:16" ht="20.100000000000001" customHeight="1" x14ac:dyDescent="0.2">
      <c r="A90" s="63" t="s">
        <v>6</v>
      </c>
      <c r="B90" s="64"/>
      <c r="C90" s="64">
        <v>8586</v>
      </c>
      <c r="D90" s="64">
        <v>7590</v>
      </c>
      <c r="E90" s="64">
        <v>8916</v>
      </c>
      <c r="F90" s="64">
        <v>8920</v>
      </c>
      <c r="G90" s="64">
        <v>8684</v>
      </c>
      <c r="H90" s="64">
        <v>8862</v>
      </c>
      <c r="I90" s="1"/>
      <c r="J90" s="63" t="s">
        <v>6</v>
      </c>
      <c r="K90" s="64"/>
      <c r="L90" s="113">
        <v>-0.11600279524807827</v>
      </c>
      <c r="M90" s="113">
        <v>0.17470355731225296</v>
      </c>
      <c r="N90" s="244">
        <v>4.4863167339614175E-4</v>
      </c>
      <c r="O90" s="113">
        <v>-2.6457399103139014E-2</v>
      </c>
      <c r="P90" s="113">
        <v>2.0497466605251036E-2</v>
      </c>
    </row>
    <row r="91" spans="1:16" ht="20.100000000000001" customHeight="1" x14ac:dyDescent="0.2">
      <c r="C91" s="141" t="s">
        <v>61</v>
      </c>
      <c r="D91" s="110">
        <v>-996</v>
      </c>
      <c r="E91" s="110">
        <v>1326</v>
      </c>
      <c r="F91" s="110">
        <v>4</v>
      </c>
      <c r="G91" s="110">
        <v>-236</v>
      </c>
      <c r="H91" s="110">
        <v>178</v>
      </c>
      <c r="I91" s="1"/>
      <c r="J91" s="1"/>
      <c r="K91" s="1"/>
      <c r="L91" s="1"/>
      <c r="M91" s="1"/>
    </row>
    <row r="92" spans="1:16" ht="20.100000000000001" customHeight="1" x14ac:dyDescent="0.2">
      <c r="C92" s="198"/>
      <c r="D92" s="117"/>
      <c r="E92" s="117"/>
      <c r="F92" s="117"/>
      <c r="G92" s="117"/>
      <c r="H92" s="117"/>
      <c r="I92" s="1"/>
      <c r="J92" s="1"/>
      <c r="K92" s="1"/>
      <c r="L92" s="1"/>
      <c r="M92" s="1"/>
    </row>
    <row r="93" spans="1:16" ht="32.25" customHeight="1" thickBot="1" x14ac:dyDescent="0.25">
      <c r="A93" s="102" t="s">
        <v>66</v>
      </c>
      <c r="B93" s="103"/>
      <c r="C93" s="103" t="s">
        <v>18</v>
      </c>
      <c r="D93" s="103" t="s">
        <v>20</v>
      </c>
      <c r="E93" s="103" t="s">
        <v>22</v>
      </c>
      <c r="F93" s="103" t="s">
        <v>24</v>
      </c>
      <c r="G93" s="103" t="s">
        <v>26</v>
      </c>
      <c r="H93" s="103" t="s">
        <v>28</v>
      </c>
      <c r="I93" s="1"/>
      <c r="J93" s="252"/>
      <c r="K93" s="252"/>
      <c r="L93" s="124"/>
      <c r="M93" s="124"/>
    </row>
    <row r="94" spans="1:16" ht="20.100000000000001" customHeight="1" thickTop="1" x14ac:dyDescent="0.2">
      <c r="A94" s="111" t="s">
        <v>2</v>
      </c>
      <c r="B94" s="112"/>
      <c r="C94" s="94">
        <v>6.0214302352667136E-2</v>
      </c>
      <c r="D94" s="95">
        <v>6.179183135704875E-2</v>
      </c>
      <c r="E94" s="94">
        <v>5.8097801704800361E-2</v>
      </c>
      <c r="F94" s="95">
        <v>6.1771300448430495E-2</v>
      </c>
      <c r="G94" s="94">
        <v>5.7577153385536622E-2</v>
      </c>
      <c r="H94" s="95">
        <v>5.0665763935906119E-2</v>
      </c>
      <c r="I94" s="1"/>
      <c r="J94" s="60"/>
      <c r="L94" s="139"/>
      <c r="M94" s="139"/>
    </row>
    <row r="95" spans="1:16" ht="20.100000000000001" customHeight="1" x14ac:dyDescent="0.2">
      <c r="A95" s="111" t="s">
        <v>3</v>
      </c>
      <c r="B95" s="112"/>
      <c r="C95" s="96">
        <v>0.93011879804332631</v>
      </c>
      <c r="D95" s="97">
        <v>0.92819499341238476</v>
      </c>
      <c r="E95" s="96">
        <v>0.92608793180798565</v>
      </c>
      <c r="F95" s="97">
        <v>0.91558295964125558</v>
      </c>
      <c r="G95" s="96">
        <v>0.91893136803316444</v>
      </c>
      <c r="H95" s="97">
        <v>0.92281651997291803</v>
      </c>
      <c r="I95" s="1"/>
      <c r="J95" s="60"/>
      <c r="L95" s="139"/>
      <c r="M95" s="139"/>
    </row>
    <row r="96" spans="1:16" ht="20.100000000000001" customHeight="1" x14ac:dyDescent="0.2">
      <c r="A96" s="111" t="s">
        <v>4</v>
      </c>
      <c r="B96" s="112"/>
      <c r="C96" s="96">
        <v>9.6668996040065215E-3</v>
      </c>
      <c r="D96" s="97">
        <v>6.7193675889328066E-3</v>
      </c>
      <c r="E96" s="96">
        <v>9.4212651413189772E-3</v>
      </c>
      <c r="F96" s="97">
        <v>7.0627802690582959E-3</v>
      </c>
      <c r="G96" s="162">
        <v>8.636573007830493E-3</v>
      </c>
      <c r="H96" s="97">
        <v>7.2218460844053261E-3</v>
      </c>
      <c r="I96" s="1"/>
      <c r="J96" s="60"/>
      <c r="L96" s="139"/>
      <c r="M96" s="139"/>
    </row>
    <row r="97" spans="1:13" ht="20.100000000000001" customHeight="1" x14ac:dyDescent="0.2">
      <c r="A97" s="111" t="s">
        <v>5</v>
      </c>
      <c r="B97" s="112"/>
      <c r="C97" s="96" t="s">
        <v>65</v>
      </c>
      <c r="D97" s="97">
        <v>3.2938076416337285E-3</v>
      </c>
      <c r="E97" s="96">
        <v>6.3930013458950198E-3</v>
      </c>
      <c r="F97" s="97">
        <v>1.5582959641255605E-2</v>
      </c>
      <c r="G97" s="96">
        <v>1.4854905573468448E-2</v>
      </c>
      <c r="H97" s="97">
        <v>1.929587000677048E-2</v>
      </c>
      <c r="I97" s="1"/>
      <c r="J97" s="60"/>
      <c r="L97" s="139"/>
      <c r="M97" s="139"/>
    </row>
    <row r="98" spans="1:13" ht="20.100000000000001" customHeight="1" x14ac:dyDescent="0.2">
      <c r="A98" s="63" t="s">
        <v>6</v>
      </c>
      <c r="B98" s="64"/>
      <c r="C98" s="106">
        <v>1</v>
      </c>
      <c r="D98" s="106">
        <v>1</v>
      </c>
      <c r="E98" s="106">
        <v>1</v>
      </c>
      <c r="F98" s="106">
        <v>1</v>
      </c>
      <c r="G98" s="106">
        <v>1</v>
      </c>
      <c r="H98" s="106">
        <v>1</v>
      </c>
      <c r="I98" s="1"/>
      <c r="J98" s="35"/>
      <c r="K98" s="117"/>
      <c r="L98" s="155"/>
      <c r="M98" s="155"/>
    </row>
    <row r="99" spans="1:13" ht="20.100000000000001" customHeight="1" x14ac:dyDescent="0.2">
      <c r="C99" s="198"/>
      <c r="D99" s="117"/>
      <c r="E99" s="117"/>
      <c r="F99" s="117"/>
      <c r="G99" s="117"/>
      <c r="H99" s="117"/>
      <c r="I99" s="1"/>
      <c r="J99" s="1"/>
      <c r="K99" s="1"/>
      <c r="L99" s="1"/>
      <c r="M99" s="1"/>
    </row>
    <row r="100" spans="1:13" ht="20.100000000000001" customHeight="1" x14ac:dyDescent="0.2">
      <c r="A100" s="247" t="s">
        <v>34</v>
      </c>
      <c r="B100" s="247"/>
      <c r="C100" s="247"/>
      <c r="D100" s="247"/>
      <c r="E100" s="247"/>
      <c r="F100" s="247"/>
      <c r="G100" s="247"/>
      <c r="H100" s="247"/>
      <c r="I100" s="247"/>
      <c r="J100" s="247"/>
      <c r="K100" s="247"/>
      <c r="L100" s="247"/>
      <c r="M100" s="247"/>
    </row>
    <row r="101" spans="1:13" ht="20.100000000000001" customHeight="1" x14ac:dyDescent="0.2">
      <c r="A101" s="247" t="s">
        <v>35</v>
      </c>
      <c r="B101" s="247"/>
      <c r="C101" s="247"/>
      <c r="D101" s="247"/>
      <c r="E101" s="247"/>
      <c r="F101" s="247"/>
      <c r="G101" s="247"/>
      <c r="H101" s="247"/>
      <c r="I101" s="247"/>
      <c r="J101" s="247"/>
      <c r="K101" s="247"/>
      <c r="L101" s="247"/>
      <c r="M101" s="247"/>
    </row>
    <row r="102" spans="1:13" ht="32.25" customHeight="1" x14ac:dyDescent="0.2">
      <c r="A102" s="247" t="s">
        <v>36</v>
      </c>
      <c r="B102" s="247"/>
      <c r="C102" s="247"/>
      <c r="D102" s="247"/>
      <c r="E102" s="247"/>
      <c r="F102" s="247"/>
      <c r="G102" s="247"/>
      <c r="H102" s="247"/>
      <c r="I102" s="247"/>
      <c r="J102" s="247"/>
      <c r="K102" s="247"/>
      <c r="L102" s="247"/>
      <c r="M102" s="247"/>
    </row>
    <row r="104" spans="1:13" x14ac:dyDescent="0.2">
      <c r="C104" s="11"/>
    </row>
    <row r="105" spans="1:13" x14ac:dyDescent="0.2">
      <c r="C105" s="11"/>
    </row>
    <row r="106" spans="1:13" x14ac:dyDescent="0.2">
      <c r="C106" s="11"/>
    </row>
    <row r="107" spans="1:13" x14ac:dyDescent="0.2">
      <c r="C107" s="11"/>
    </row>
    <row r="108" spans="1:13" x14ac:dyDescent="0.2">
      <c r="C108" s="11"/>
    </row>
    <row r="109" spans="1:13" x14ac:dyDescent="0.2">
      <c r="C109" s="11"/>
    </row>
  </sheetData>
  <mergeCells count="15">
    <mergeCell ref="N34:P34"/>
    <mergeCell ref="A34:M34"/>
    <mergeCell ref="A67:M67"/>
    <mergeCell ref="A1:M1"/>
    <mergeCell ref="A102:M102"/>
    <mergeCell ref="A100:M100"/>
    <mergeCell ref="J19:K19"/>
    <mergeCell ref="J52:K52"/>
    <mergeCell ref="J85:K85"/>
    <mergeCell ref="A101:M101"/>
    <mergeCell ref="J27:K27"/>
    <mergeCell ref="J60:K60"/>
    <mergeCell ref="J93:K93"/>
    <mergeCell ref="N1:P1"/>
    <mergeCell ref="N67:P67"/>
  </mergeCells>
  <phoneticPr fontId="3" type="noConversion"/>
  <conditionalFormatting sqref="J3:K16">
    <cfRule type="dataBar" priority="30">
      <dataBar>
        <cfvo type="min"/>
        <cfvo type="max"/>
        <color rgb="FF638EC6"/>
      </dataBar>
      <extLst>
        <ext xmlns:x14="http://schemas.microsoft.com/office/spreadsheetml/2009/9/main" uri="{B025F937-C7B1-47D3-B67F-A62EFF666E3E}">
          <x14:id>{09F4831B-059F-4265-B26D-21B23FBC7F5E}</x14:id>
        </ext>
      </extLst>
    </cfRule>
  </conditionalFormatting>
  <conditionalFormatting sqref="J4:K6 J8:K16">
    <cfRule type="dataBar" priority="32">
      <dataBar>
        <cfvo type="min"/>
        <cfvo type="max"/>
        <color rgb="FF638EC6"/>
      </dataBar>
      <extLst>
        <ext xmlns:x14="http://schemas.microsoft.com/office/spreadsheetml/2009/9/main" uri="{B025F937-C7B1-47D3-B67F-A62EFF666E3E}">
          <x14:id>{16127A52-6909-4A56-8178-09FB50E2080F}</x14:id>
        </ext>
      </extLst>
    </cfRule>
  </conditionalFormatting>
  <conditionalFormatting sqref="J7:K7">
    <cfRule type="dataBar" priority="31">
      <dataBar>
        <cfvo type="min"/>
        <cfvo type="max"/>
        <color rgb="FF638EC6"/>
      </dataBar>
      <extLst>
        <ext xmlns:x14="http://schemas.microsoft.com/office/spreadsheetml/2009/9/main" uri="{B025F937-C7B1-47D3-B67F-A62EFF666E3E}">
          <x14:id>{7935A0ED-1595-4984-B91F-8B3EF107C53C}</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{DB250C83-1D2B-4AEC-8699-6BEF4F73A6DB}</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{62619B4B-7FB3-44C0-97B2-0D33E70DBA5E}</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{62EB77B4-B5FD-42CC-93E1-6D8BC7DF94DC}</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{8F0C6EC0-E886-45C6-9C6B-717D243C3512}</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{30F4A74A-FAE7-4787-9DA7-FA60ED0D5C47}</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{EEA1B042-D878-4660-982F-AC2E4C348501}</x14:id>
        </ext>
      </extLst>
    </cfRule>
  </conditionalFormatting>
  <conditionalFormatting sqref="J4:L16">
    <cfRule type="dataBar" priority="29">
      <dataBar>
        <cfvo type="min"/>
        <cfvo type="max"/>
        <color rgb="FF638EC6"/>
      </dataBar>
      <extLst>
        <ext xmlns:x14="http://schemas.microsoft.com/office/spreadsheetml/2009/9/main" uri="{B025F937-C7B1-47D3-B67F-A62EFF666E3E}">
          <x14:id>{B1D6B7BF-69F9-4706-BF40-113087C8CC16}</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{63506072-F55F-4FED-B745-18B7407972B4}</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{B238CE60-B26B-42AD-8E3C-8CA2C3EA67CF}</x14:id>
        </ext>
      </extLst>
    </cfRule>
  </conditionalFormatting>
  <conditionalFormatting sqref="M3">
    <cfRule type="dataBar" priority="57">
      <dataBar>
        <cfvo type="min"/>
        <cfvo type="max"/>
        <color rgb="FF638EC6"/>
      </dataBar>
      <extLst>
        <ext xmlns:x14="http://schemas.microsoft.com/office/spreadsheetml/2009/9/main" uri="{B025F937-C7B1-47D3-B67F-A62EFF666E3E}">
          <x14:id>{93B12E42-23E9-4422-82C1-1F5473FF82C7}</x14:id>
        </ext>
      </extLst>
    </cfRule>
  </conditionalFormatting>
  <conditionalFormatting sqref="M9">
    <cfRule type="dataBar" priority="58">
      <dataBar>
        <cfvo type="min"/>
        <cfvo type="max"/>
        <color rgb="FF638EC6"/>
      </dataBar>
      <extLst>
        <ext xmlns:x14="http://schemas.microsoft.com/office/spreadsheetml/2009/9/main" uri="{B025F937-C7B1-47D3-B67F-A62EFF666E3E}">
          <x14:id>{ED6F3E9D-D22A-4C69-A0BB-B52BCAEC81D2}</x14:id>
        </ext>
      </extLst>
    </cfRule>
    <cfRule type="dataBar" priority="59">
      <dataBar>
        <cfvo type="min"/>
        <cfvo type="max"/>
        <color rgb="FF638EC6"/>
      </dataBar>
      <extLst>
        <ext xmlns:x14="http://schemas.microsoft.com/office/spreadsheetml/2009/9/main" uri="{B025F937-C7B1-47D3-B67F-A62EFF666E3E}">
          <x14:id>{2E5539C2-FDAC-408D-8B16-691EFFB4F14E}</x14:id>
        </ext>
      </extLst>
    </cfRule>
    <cfRule type="dataBar" priority="60">
      <dataBar>
        <cfvo type="min"/>
        <cfvo type="max"/>
        <color rgb="FF638EC6"/>
      </dataBar>
      <extLst>
        <ext xmlns:x14="http://schemas.microsoft.com/office/spreadsheetml/2009/9/main" uri="{B025F937-C7B1-47D3-B67F-A62EFF666E3E}">
          <x14:id>{D3B94F10-B717-4619-88E3-563B1F951638}</x14:id>
        </ext>
      </extLst>
    </cfRule>
  </conditionalFormatting>
  <conditionalFormatting sqref="M36">
    <cfRule type="dataBar" priority="61">
      <dataBar>
        <cfvo type="min"/>
        <cfvo type="max"/>
        <color rgb="FF638EC6"/>
      </dataBar>
      <extLst>
        <ext xmlns:x14="http://schemas.microsoft.com/office/spreadsheetml/2009/9/main" uri="{B025F937-C7B1-47D3-B67F-A62EFF666E3E}">
          <x14:id>{ED215CC5-8089-4B2F-9908-A8E3D8CAC3A2}</x14:id>
        </ext>
      </extLst>
    </cfRule>
  </conditionalFormatting>
  <conditionalFormatting sqref="M42">
    <cfRule type="dataBar" priority="62">
      <dataBar>
        <cfvo type="min"/>
        <cfvo type="max"/>
        <color rgb="FF638EC6"/>
      </dataBar>
      <extLst>
        <ext xmlns:x14="http://schemas.microsoft.com/office/spreadsheetml/2009/9/main" uri="{B025F937-C7B1-47D3-B67F-A62EFF666E3E}">
          <x14:id>{3A1CD68D-F03F-4E16-8445-980FA378F571}</x14:id>
        </ext>
      </extLst>
    </cfRule>
    <cfRule type="dataBar" priority="63">
      <dataBar>
        <cfvo type="min"/>
        <cfvo type="max"/>
        <color rgb="FF638EC6"/>
      </dataBar>
      <extLst>
        <ext xmlns:x14="http://schemas.microsoft.com/office/spreadsheetml/2009/9/main" uri="{B025F937-C7B1-47D3-B67F-A62EFF666E3E}">
          <x14:id>{00C83347-EFE5-4EED-B1F4-5181FC7AFFCD}</x14:id>
        </ext>
      </extLst>
    </cfRule>
    <cfRule type="dataBar" priority="64">
      <dataBar>
        <cfvo type="min"/>
        <cfvo type="max"/>
        <color rgb="FF638EC6"/>
      </dataBar>
      <extLst>
        <ext xmlns:x14="http://schemas.microsoft.com/office/spreadsheetml/2009/9/main" uri="{B025F937-C7B1-47D3-B67F-A62EFF666E3E}">
          <x14:id>{AF97C61F-3AA0-4C08-85F7-6E6E092E8A78}</x14:id>
        </ext>
      </extLst>
    </cfRule>
  </conditionalFormatting>
  <conditionalFormatting sqref="M69">
    <cfRule type="dataBar" priority="65">
      <dataBar>
        <cfvo type="min"/>
        <cfvo type="max"/>
        <color rgb="FF638EC6"/>
      </dataBar>
      <extLst>
        <ext xmlns:x14="http://schemas.microsoft.com/office/spreadsheetml/2009/9/main" uri="{B025F937-C7B1-47D3-B67F-A62EFF666E3E}">
          <x14:id>{F1361B31-8C66-40EA-9F21-2B9FB385F185}</x14:id>
        </ext>
      </extLst>
    </cfRule>
  </conditionalFormatting>
  <conditionalFormatting sqref="M75">
    <cfRule type="dataBar" priority="66">
      <dataBar>
        <cfvo type="min"/>
        <cfvo type="max"/>
        <color rgb="FF638EC6"/>
      </dataBar>
      <extLst>
        <ext xmlns:x14="http://schemas.microsoft.com/office/spreadsheetml/2009/9/main" uri="{B025F937-C7B1-47D3-B67F-A62EFF666E3E}">
          <x14:id>{5CE08120-F496-449C-A82A-E91238B7F072}</x14:id>
        </ext>
      </extLst>
    </cfRule>
    <cfRule type="dataBar" priority="67">
      <dataBar>
        <cfvo type="min"/>
        <cfvo type="max"/>
        <color rgb="FF638EC6"/>
      </dataBar>
      <extLst>
        <ext xmlns:x14="http://schemas.microsoft.com/office/spreadsheetml/2009/9/main" uri="{B025F937-C7B1-47D3-B67F-A62EFF666E3E}">
          <x14:id>{7672D44D-978C-4FDA-A1FF-74FB33CA0885}</x14:id>
        </ext>
      </extLst>
    </cfRule>
    <cfRule type="dataBar" priority="68">
      <dataBar>
        <cfvo type="min"/>
        <cfvo type="max"/>
        <color rgb="FF638EC6"/>
      </dataBar>
      <extLst>
        <ext xmlns:x14="http://schemas.microsoft.com/office/spreadsheetml/2009/9/main" uri="{B025F937-C7B1-47D3-B67F-A62EFF666E3E}">
          <x14:id>{8446837A-D908-4F0A-9FD9-79188157E206}</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09F4831B-059F-4265-B26D-21B23FBC7F5E}">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16127A52-6909-4A56-8178-09FB50E2080F}">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7935A0ED-1595-4984-B91F-8B3EF107C53C}">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DB250C83-1D2B-4AEC-8699-6BEF4F73A6DB}">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62619B4B-7FB3-44C0-97B2-0D33E70DBA5E}">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62EB77B4-B5FD-42CC-93E1-6D8BC7DF94DC}">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8F0C6EC0-E886-45C6-9C6B-717D243C3512}">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30F4A74A-FAE7-4787-9DA7-FA60ED0D5C47}">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EEA1B042-D878-4660-982F-AC2E4C348501}">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B1D6B7BF-69F9-4706-BF40-113087C8CC16}">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63506072-F55F-4FED-B745-18B7407972B4}">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B238CE60-B26B-42AD-8E3C-8CA2C3EA67CF}">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93B12E42-23E9-4422-82C1-1F5473FF82C7}">
            <x14:dataBar minLength="0" maxLength="100" negativeBarColorSameAsPositive="1" axisPosition="none">
              <x14:cfvo type="min"/>
              <x14:cfvo type="max"/>
            </x14:dataBar>
          </x14:cfRule>
          <xm:sqref>M3</xm:sqref>
        </x14:conditionalFormatting>
        <x14:conditionalFormatting xmlns:xm="http://schemas.microsoft.com/office/excel/2006/main">
          <x14:cfRule type="dataBar" id="{ED6F3E9D-D22A-4C69-A0BB-B52BCAEC81D2}">
            <x14:dataBar minLength="0" maxLength="100" negativeBarColorSameAsPositive="1" axisPosition="none">
              <x14:cfvo type="min"/>
              <x14:cfvo type="max"/>
            </x14:dataBar>
          </x14:cfRule>
          <x14:cfRule type="dataBar" id="{2E5539C2-FDAC-408D-8B16-691EFFB4F14E}">
            <x14:dataBar minLength="0" maxLength="100" negativeBarColorSameAsPositive="1" axisPosition="none">
              <x14:cfvo type="min"/>
              <x14:cfvo type="max"/>
            </x14:dataBar>
          </x14:cfRule>
          <x14:cfRule type="dataBar" id="{D3B94F10-B717-4619-88E3-563B1F951638}">
            <x14:dataBar minLength="0" maxLength="100" negativeBarColorSameAsPositive="1" axisPosition="none">
              <x14:cfvo type="min"/>
              <x14:cfvo type="max"/>
            </x14:dataBar>
          </x14:cfRule>
          <xm:sqref>M9</xm:sqref>
        </x14:conditionalFormatting>
        <x14:conditionalFormatting xmlns:xm="http://schemas.microsoft.com/office/excel/2006/main">
          <x14:cfRule type="dataBar" id="{ED215CC5-8089-4B2F-9908-A8E3D8CAC3A2}">
            <x14:dataBar minLength="0" maxLength="100" negativeBarColorSameAsPositive="1" axisPosition="none">
              <x14:cfvo type="min"/>
              <x14:cfvo type="max"/>
            </x14:dataBar>
          </x14:cfRule>
          <xm:sqref>M36</xm:sqref>
        </x14:conditionalFormatting>
        <x14:conditionalFormatting xmlns:xm="http://schemas.microsoft.com/office/excel/2006/main">
          <x14:cfRule type="dataBar" id="{3A1CD68D-F03F-4E16-8445-980FA378F571}">
            <x14:dataBar minLength="0" maxLength="100" negativeBarColorSameAsPositive="1" axisPosition="none">
              <x14:cfvo type="min"/>
              <x14:cfvo type="max"/>
            </x14:dataBar>
          </x14:cfRule>
          <x14:cfRule type="dataBar" id="{00C83347-EFE5-4EED-B1F4-5181FC7AFFCD}">
            <x14:dataBar minLength="0" maxLength="100" negativeBarColorSameAsPositive="1" axisPosition="none">
              <x14:cfvo type="min"/>
              <x14:cfvo type="max"/>
            </x14:dataBar>
          </x14:cfRule>
          <x14:cfRule type="dataBar" id="{AF97C61F-3AA0-4C08-85F7-6E6E092E8A78}">
            <x14:dataBar minLength="0" maxLength="100" negativeBarColorSameAsPositive="1" axisPosition="none">
              <x14:cfvo type="min"/>
              <x14:cfvo type="max"/>
            </x14:dataBar>
          </x14:cfRule>
          <xm:sqref>M42</xm:sqref>
        </x14:conditionalFormatting>
        <x14:conditionalFormatting xmlns:xm="http://schemas.microsoft.com/office/excel/2006/main">
          <x14:cfRule type="dataBar" id="{F1361B31-8C66-40EA-9F21-2B9FB385F185}">
            <x14:dataBar minLength="0" maxLength="100" negativeBarColorSameAsPositive="1" axisPosition="none">
              <x14:cfvo type="min"/>
              <x14:cfvo type="max"/>
            </x14:dataBar>
          </x14:cfRule>
          <xm:sqref>M69</xm:sqref>
        </x14:conditionalFormatting>
        <x14:conditionalFormatting xmlns:xm="http://schemas.microsoft.com/office/excel/2006/main">
          <x14:cfRule type="dataBar" id="{5CE08120-F496-449C-A82A-E91238B7F072}">
            <x14:dataBar minLength="0" maxLength="100" negativeBarColorSameAsPositive="1" axisPosition="none">
              <x14:cfvo type="min"/>
              <x14:cfvo type="max"/>
            </x14:dataBar>
          </x14:cfRule>
          <x14:cfRule type="dataBar" id="{7672D44D-978C-4FDA-A1FF-74FB33CA0885}">
            <x14:dataBar minLength="0" maxLength="100" negativeBarColorSameAsPositive="1" axisPosition="none">
              <x14:cfvo type="min"/>
              <x14:cfvo type="max"/>
            </x14:dataBar>
          </x14:cfRule>
          <x14:cfRule type="dataBar" id="{8446837A-D908-4F0A-9FD9-79188157E206}">
            <x14:dataBar minLength="0" maxLength="100" negativeBarColorSameAsPositive="1" axisPosition="none">
              <x14:cfvo type="min"/>
              <x14:cfvo type="max"/>
            </x14:dataBar>
          </x14:cfRule>
          <xm:sqref>M75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4F1A-7890-4CC7-A400-9420D020ADCF}">
  <sheetPr>
    <pageSetUpPr fitToPage="1"/>
  </sheetPr>
  <dimension ref="A1:M93"/>
  <sheetViews>
    <sheetView showGridLines="0" zoomScaleNormal="100" zoomScaleSheetLayoutView="100" workbookViewId="0">
      <selection activeCell="B3" sqref="B3"/>
    </sheetView>
  </sheetViews>
  <sheetFormatPr defaultRowHeight="15" x14ac:dyDescent="0.2"/>
  <cols>
    <col min="1" max="1" width="45.5546875" customWidth="1"/>
    <col min="2" max="13" width="10.21875" customWidth="1"/>
  </cols>
  <sheetData>
    <row r="1" spans="1:13" ht="32.25" customHeight="1" thickBot="1" x14ac:dyDescent="0.25">
      <c r="A1" s="245" t="s">
        <v>72</v>
      </c>
      <c r="B1" s="245"/>
      <c r="C1" s="245"/>
      <c r="D1" s="245"/>
      <c r="E1" s="245"/>
      <c r="F1" s="245"/>
      <c r="G1" s="245"/>
      <c r="H1" s="245"/>
      <c r="I1" s="245"/>
      <c r="J1" s="245"/>
      <c r="K1" s="245"/>
      <c r="L1" s="245"/>
      <c r="M1" s="245"/>
    </row>
    <row r="2" spans="1:13" ht="32.25" customHeight="1" thickTop="1" thickBot="1" x14ac:dyDescent="0.25">
      <c r="A2" s="98" t="s">
        <v>73</v>
      </c>
      <c r="B2" s="100" t="s">
        <v>17</v>
      </c>
      <c r="C2" s="100" t="s">
        <v>18</v>
      </c>
      <c r="D2" s="100" t="s">
        <v>19</v>
      </c>
      <c r="E2" s="100" t="s">
        <v>20</v>
      </c>
      <c r="F2" s="100" t="s">
        <v>21</v>
      </c>
      <c r="G2" s="100" t="s">
        <v>22</v>
      </c>
      <c r="H2" s="100" t="s">
        <v>23</v>
      </c>
      <c r="I2" s="100" t="s">
        <v>24</v>
      </c>
      <c r="J2" s="100" t="s">
        <v>25</v>
      </c>
      <c r="K2" s="100" t="s">
        <v>26</v>
      </c>
      <c r="L2" s="100" t="s">
        <v>27</v>
      </c>
      <c r="M2" s="100" t="s">
        <v>28</v>
      </c>
    </row>
    <row r="3" spans="1:13" ht="20.100000000000001" customHeight="1" thickTop="1" x14ac:dyDescent="0.2">
      <c r="A3" s="60" t="s">
        <v>74</v>
      </c>
      <c r="B3" s="67"/>
      <c r="C3" s="61"/>
      <c r="D3" s="67"/>
      <c r="E3" s="61">
        <v>1</v>
      </c>
      <c r="F3" s="67">
        <v>7</v>
      </c>
      <c r="G3" s="61">
        <v>12</v>
      </c>
      <c r="H3" s="67">
        <v>28</v>
      </c>
      <c r="I3" s="61">
        <v>14</v>
      </c>
      <c r="J3" s="67">
        <v>36</v>
      </c>
      <c r="K3" s="61">
        <v>29</v>
      </c>
      <c r="L3" s="67">
        <v>36</v>
      </c>
      <c r="M3" s="61">
        <v>24</v>
      </c>
    </row>
    <row r="4" spans="1:13" ht="20.100000000000001" customHeight="1" x14ac:dyDescent="0.2">
      <c r="A4" s="65" t="s">
        <v>75</v>
      </c>
      <c r="B4" s="68">
        <v>341</v>
      </c>
      <c r="C4" s="66">
        <v>310</v>
      </c>
      <c r="D4" s="68">
        <v>352</v>
      </c>
      <c r="E4" s="66">
        <v>204</v>
      </c>
      <c r="F4" s="68">
        <v>207</v>
      </c>
      <c r="G4" s="66">
        <v>170</v>
      </c>
      <c r="H4" s="68">
        <v>163</v>
      </c>
      <c r="I4" s="66">
        <v>122</v>
      </c>
      <c r="J4" s="68">
        <v>214</v>
      </c>
      <c r="K4" s="66">
        <v>152</v>
      </c>
      <c r="L4" s="68">
        <v>219</v>
      </c>
      <c r="M4" s="66">
        <v>188</v>
      </c>
    </row>
    <row r="5" spans="1:13" ht="20.100000000000001" customHeight="1" x14ac:dyDescent="0.2">
      <c r="A5" s="65" t="s">
        <v>76</v>
      </c>
      <c r="B5" s="68">
        <v>61</v>
      </c>
      <c r="C5" s="66">
        <v>81</v>
      </c>
      <c r="D5" s="68">
        <v>77</v>
      </c>
      <c r="E5" s="66">
        <v>37</v>
      </c>
      <c r="F5" s="68">
        <v>90</v>
      </c>
      <c r="G5" s="66">
        <v>76</v>
      </c>
      <c r="H5" s="68">
        <v>117</v>
      </c>
      <c r="I5" s="66">
        <v>86</v>
      </c>
      <c r="J5" s="68">
        <v>141</v>
      </c>
      <c r="K5" s="66">
        <v>116</v>
      </c>
      <c r="L5" s="68">
        <v>151</v>
      </c>
      <c r="M5" s="66">
        <v>118</v>
      </c>
    </row>
    <row r="6" spans="1:13" ht="20.100000000000001" customHeight="1" x14ac:dyDescent="0.2">
      <c r="A6" s="65" t="s">
        <v>77</v>
      </c>
      <c r="B6" s="68">
        <v>28</v>
      </c>
      <c r="C6" s="66">
        <v>26</v>
      </c>
      <c r="D6" s="68">
        <v>34</v>
      </c>
      <c r="E6" s="66">
        <v>22</v>
      </c>
      <c r="F6" s="68">
        <v>22</v>
      </c>
      <c r="G6" s="66">
        <v>22</v>
      </c>
      <c r="H6" s="68">
        <v>20</v>
      </c>
      <c r="I6" s="66">
        <v>33</v>
      </c>
      <c r="J6" s="68">
        <v>30</v>
      </c>
      <c r="K6" s="66">
        <v>25</v>
      </c>
      <c r="L6" s="68">
        <v>17</v>
      </c>
      <c r="M6" s="66">
        <v>42</v>
      </c>
    </row>
    <row r="7" spans="1:13" ht="20.100000000000001" customHeight="1" x14ac:dyDescent="0.2">
      <c r="A7" s="65" t="s">
        <v>78</v>
      </c>
      <c r="B7" s="68"/>
      <c r="C7" s="66"/>
      <c r="D7" s="68"/>
      <c r="E7" s="66">
        <v>24</v>
      </c>
      <c r="F7" s="68">
        <v>132</v>
      </c>
      <c r="G7" s="66">
        <v>137</v>
      </c>
      <c r="H7" s="68">
        <v>156</v>
      </c>
      <c r="I7" s="66">
        <v>110</v>
      </c>
      <c r="J7" s="68">
        <v>165</v>
      </c>
      <c r="K7" s="66">
        <v>129</v>
      </c>
      <c r="L7" s="68">
        <v>137</v>
      </c>
      <c r="M7" s="66">
        <v>158</v>
      </c>
    </row>
    <row r="8" spans="1:13" ht="20.100000000000001" customHeight="1" x14ac:dyDescent="0.2">
      <c r="A8" s="65" t="s">
        <v>79</v>
      </c>
      <c r="B8" s="68">
        <v>193</v>
      </c>
      <c r="C8" s="66">
        <v>176</v>
      </c>
      <c r="D8" s="68">
        <v>214</v>
      </c>
      <c r="E8" s="66">
        <v>130</v>
      </c>
      <c r="F8" s="68">
        <v>165</v>
      </c>
      <c r="G8" s="66">
        <v>172</v>
      </c>
      <c r="H8" s="68">
        <v>199</v>
      </c>
      <c r="I8" s="66">
        <v>153</v>
      </c>
      <c r="J8" s="68">
        <v>257</v>
      </c>
      <c r="K8" s="66">
        <v>204</v>
      </c>
      <c r="L8" s="68">
        <v>325</v>
      </c>
      <c r="M8" s="66">
        <v>237</v>
      </c>
    </row>
    <row r="9" spans="1:13" ht="20.100000000000001" customHeight="1" x14ac:dyDescent="0.2">
      <c r="A9" s="65" t="s">
        <v>80</v>
      </c>
      <c r="B9" s="68">
        <v>170</v>
      </c>
      <c r="C9" s="66">
        <v>151</v>
      </c>
      <c r="D9" s="68">
        <v>200</v>
      </c>
      <c r="E9" s="66">
        <v>135</v>
      </c>
      <c r="F9" s="68">
        <v>197</v>
      </c>
      <c r="G9" s="66">
        <v>229</v>
      </c>
      <c r="H9" s="68">
        <v>245</v>
      </c>
      <c r="I9" s="66">
        <v>214</v>
      </c>
      <c r="J9" s="68">
        <v>295</v>
      </c>
      <c r="K9" s="66">
        <v>287</v>
      </c>
      <c r="L9" s="68">
        <v>307</v>
      </c>
      <c r="M9" s="66">
        <v>339</v>
      </c>
    </row>
    <row r="10" spans="1:13" ht="20.100000000000001" customHeight="1" x14ac:dyDescent="0.2">
      <c r="A10" s="65" t="s">
        <v>81</v>
      </c>
      <c r="B10" s="68">
        <v>1353</v>
      </c>
      <c r="C10" s="66">
        <v>1330</v>
      </c>
      <c r="D10" s="68">
        <v>1561</v>
      </c>
      <c r="E10" s="66">
        <v>1067</v>
      </c>
      <c r="F10" s="68">
        <v>1798</v>
      </c>
      <c r="G10" s="66">
        <v>1500</v>
      </c>
      <c r="H10" s="68">
        <v>2273</v>
      </c>
      <c r="I10" s="66">
        <v>1519</v>
      </c>
      <c r="J10" s="68">
        <v>3072</v>
      </c>
      <c r="K10" s="66">
        <v>2025</v>
      </c>
      <c r="L10" s="68">
        <v>3013</v>
      </c>
      <c r="M10" s="66">
        <v>2118</v>
      </c>
    </row>
    <row r="11" spans="1:13" ht="20.100000000000001" customHeight="1" x14ac:dyDescent="0.2">
      <c r="A11" s="65" t="s">
        <v>82</v>
      </c>
      <c r="B11" s="68">
        <v>26</v>
      </c>
      <c r="C11" s="66">
        <v>24</v>
      </c>
      <c r="D11" s="68">
        <v>30</v>
      </c>
      <c r="E11" s="66">
        <v>15</v>
      </c>
      <c r="F11" s="68">
        <v>38</v>
      </c>
      <c r="G11" s="66">
        <v>28</v>
      </c>
      <c r="H11" s="68">
        <v>56</v>
      </c>
      <c r="I11" s="66">
        <v>38</v>
      </c>
      <c r="J11" s="68">
        <v>57</v>
      </c>
      <c r="K11" s="66">
        <v>49</v>
      </c>
      <c r="L11" s="68">
        <v>68</v>
      </c>
      <c r="M11" s="66">
        <v>47</v>
      </c>
    </row>
    <row r="12" spans="1:13" ht="20.100000000000001" customHeight="1" x14ac:dyDescent="0.2">
      <c r="A12" s="65" t="s">
        <v>83</v>
      </c>
      <c r="B12" s="68">
        <v>202</v>
      </c>
      <c r="C12" s="66">
        <v>163</v>
      </c>
      <c r="D12" s="68">
        <v>182</v>
      </c>
      <c r="E12" s="66">
        <v>144</v>
      </c>
      <c r="F12" s="68">
        <v>208</v>
      </c>
      <c r="G12" s="66">
        <v>163</v>
      </c>
      <c r="H12" s="68">
        <v>245</v>
      </c>
      <c r="I12" s="66">
        <v>127</v>
      </c>
      <c r="J12" s="68">
        <v>266</v>
      </c>
      <c r="K12" s="66">
        <v>178</v>
      </c>
      <c r="L12" s="68">
        <v>238</v>
      </c>
      <c r="M12" s="66">
        <v>200</v>
      </c>
    </row>
    <row r="13" spans="1:13" ht="20.100000000000001" customHeight="1" x14ac:dyDescent="0.2">
      <c r="A13" s="65" t="s">
        <v>84</v>
      </c>
      <c r="B13" s="68">
        <v>54</v>
      </c>
      <c r="C13" s="66">
        <v>60</v>
      </c>
      <c r="D13" s="68">
        <v>78</v>
      </c>
      <c r="E13" s="66">
        <v>32</v>
      </c>
      <c r="F13" s="68">
        <v>11</v>
      </c>
      <c r="G13" s="66">
        <v>1</v>
      </c>
      <c r="H13" s="68">
        <v>1</v>
      </c>
      <c r="I13" s="66"/>
      <c r="J13" s="68"/>
      <c r="K13" s="66"/>
      <c r="L13" s="68"/>
      <c r="M13" s="66">
        <v>2</v>
      </c>
    </row>
    <row r="14" spans="1:13" ht="20.100000000000001" customHeight="1" x14ac:dyDescent="0.2">
      <c r="A14" s="65" t="s">
        <v>85</v>
      </c>
      <c r="B14" s="68">
        <v>58</v>
      </c>
      <c r="C14" s="66">
        <v>51</v>
      </c>
      <c r="D14" s="68">
        <v>50</v>
      </c>
      <c r="E14" s="66">
        <v>65</v>
      </c>
      <c r="F14" s="68">
        <v>50</v>
      </c>
      <c r="G14" s="66">
        <v>56</v>
      </c>
      <c r="H14" s="68">
        <v>62</v>
      </c>
      <c r="I14" s="66">
        <v>51</v>
      </c>
      <c r="J14" s="68">
        <v>58</v>
      </c>
      <c r="K14" s="66">
        <v>67</v>
      </c>
      <c r="L14" s="68">
        <v>60</v>
      </c>
      <c r="M14" s="188">
        <v>76</v>
      </c>
    </row>
    <row r="15" spans="1:13" ht="20.100000000000001" customHeight="1" x14ac:dyDescent="0.2">
      <c r="A15" s="65" t="s">
        <v>86</v>
      </c>
      <c r="B15" s="68">
        <v>53</v>
      </c>
      <c r="C15" s="66">
        <v>43</v>
      </c>
      <c r="D15" s="68">
        <v>64</v>
      </c>
      <c r="E15" s="66">
        <v>38</v>
      </c>
      <c r="F15" s="68">
        <v>47</v>
      </c>
      <c r="G15" s="66">
        <v>38</v>
      </c>
      <c r="H15" s="68">
        <v>41</v>
      </c>
      <c r="I15" s="66">
        <v>37</v>
      </c>
      <c r="J15" s="68">
        <v>55</v>
      </c>
      <c r="K15" s="66">
        <v>53</v>
      </c>
      <c r="L15" s="68">
        <v>50</v>
      </c>
      <c r="M15" s="66">
        <v>37</v>
      </c>
    </row>
    <row r="16" spans="1:13" ht="20.100000000000001" customHeight="1" x14ac:dyDescent="0.2">
      <c r="A16" s="65" t="s">
        <v>87</v>
      </c>
      <c r="B16" s="68">
        <v>132</v>
      </c>
      <c r="C16" s="66">
        <v>123</v>
      </c>
      <c r="D16" s="68">
        <v>120</v>
      </c>
      <c r="E16" s="66">
        <v>85</v>
      </c>
      <c r="F16" s="68">
        <v>101</v>
      </c>
      <c r="G16" s="66">
        <v>99</v>
      </c>
      <c r="H16" s="68">
        <v>93</v>
      </c>
      <c r="I16" s="66">
        <v>85</v>
      </c>
      <c r="J16" s="68">
        <v>122</v>
      </c>
      <c r="K16" s="66">
        <v>121</v>
      </c>
      <c r="L16" s="68">
        <v>114</v>
      </c>
      <c r="M16" s="66">
        <v>113</v>
      </c>
    </row>
    <row r="17" spans="1:13" ht="20.100000000000001" customHeight="1" x14ac:dyDescent="0.2">
      <c r="A17" s="65" t="s">
        <v>88</v>
      </c>
      <c r="B17" s="68">
        <v>71</v>
      </c>
      <c r="C17" s="66">
        <v>58</v>
      </c>
      <c r="D17" s="68">
        <v>64</v>
      </c>
      <c r="E17" s="66">
        <v>39</v>
      </c>
      <c r="F17" s="68">
        <v>114</v>
      </c>
      <c r="G17" s="66">
        <v>112</v>
      </c>
      <c r="H17" s="68">
        <v>148</v>
      </c>
      <c r="I17" s="66">
        <v>106</v>
      </c>
      <c r="J17" s="68">
        <v>156</v>
      </c>
      <c r="K17" s="66">
        <v>150</v>
      </c>
      <c r="L17" s="68">
        <v>150</v>
      </c>
      <c r="M17" s="66">
        <v>167</v>
      </c>
    </row>
    <row r="18" spans="1:13" ht="20.100000000000001" customHeight="1" x14ac:dyDescent="0.2">
      <c r="A18" s="65" t="s">
        <v>89</v>
      </c>
      <c r="B18" s="68">
        <v>166</v>
      </c>
      <c r="C18" s="66">
        <v>140</v>
      </c>
      <c r="D18" s="68">
        <v>162</v>
      </c>
      <c r="E18" s="66">
        <v>103</v>
      </c>
      <c r="F18" s="68">
        <v>171</v>
      </c>
      <c r="G18" s="66">
        <v>136</v>
      </c>
      <c r="H18" s="68">
        <v>233</v>
      </c>
      <c r="I18" s="66">
        <v>164</v>
      </c>
      <c r="J18" s="68">
        <v>284</v>
      </c>
      <c r="K18" s="66">
        <v>200</v>
      </c>
      <c r="L18" s="68">
        <v>288</v>
      </c>
      <c r="M18" s="66">
        <v>163</v>
      </c>
    </row>
    <row r="19" spans="1:13" ht="20.100000000000001" customHeight="1" x14ac:dyDescent="0.2">
      <c r="A19" s="65" t="s">
        <v>90</v>
      </c>
      <c r="B19" s="68"/>
      <c r="C19" s="66">
        <v>6</v>
      </c>
      <c r="D19" s="68"/>
      <c r="E19" s="66">
        <v>2897</v>
      </c>
      <c r="F19" s="68"/>
      <c r="G19" s="66"/>
      <c r="H19" s="68"/>
      <c r="I19" s="66"/>
      <c r="J19" s="68"/>
      <c r="K19" s="66"/>
      <c r="L19" s="68">
        <v>3</v>
      </c>
      <c r="M19" s="66"/>
    </row>
    <row r="20" spans="1:13" ht="20.100000000000001" customHeight="1" x14ac:dyDescent="0.2">
      <c r="A20" s="65" t="s">
        <v>91</v>
      </c>
      <c r="B20" s="68">
        <v>268</v>
      </c>
      <c r="C20" s="66">
        <v>324</v>
      </c>
      <c r="D20" s="68">
        <v>319</v>
      </c>
      <c r="E20" s="66">
        <v>250</v>
      </c>
      <c r="F20" s="68">
        <v>260</v>
      </c>
      <c r="G20" s="66">
        <v>286</v>
      </c>
      <c r="H20" s="68">
        <v>348</v>
      </c>
      <c r="I20" s="66">
        <v>278</v>
      </c>
      <c r="J20" s="68">
        <v>376</v>
      </c>
      <c r="K20" s="66">
        <v>444</v>
      </c>
      <c r="L20" s="68">
        <v>394</v>
      </c>
      <c r="M20" s="66">
        <v>423</v>
      </c>
    </row>
    <row r="21" spans="1:13" ht="20.100000000000001" customHeight="1" x14ac:dyDescent="0.2">
      <c r="A21" s="65" t="s">
        <v>92</v>
      </c>
      <c r="B21" s="68">
        <v>6483</v>
      </c>
      <c r="C21" s="66">
        <v>7263</v>
      </c>
      <c r="D21" s="68">
        <v>6452</v>
      </c>
      <c r="E21" s="66">
        <v>5553</v>
      </c>
      <c r="F21" s="68">
        <v>5005</v>
      </c>
      <c r="G21" s="66">
        <v>6595</v>
      </c>
      <c r="H21" s="68">
        <v>5294</v>
      </c>
      <c r="I21" s="66">
        <v>6592</v>
      </c>
      <c r="J21" s="68">
        <v>6110</v>
      </c>
      <c r="K21" s="66">
        <v>7830</v>
      </c>
      <c r="L21" s="68">
        <v>6413</v>
      </c>
      <c r="M21" s="66">
        <v>7852</v>
      </c>
    </row>
    <row r="22" spans="1:13" ht="20.100000000000001" customHeight="1" x14ac:dyDescent="0.2">
      <c r="A22" s="65" t="s">
        <v>93</v>
      </c>
      <c r="B22" s="68">
        <v>4</v>
      </c>
      <c r="C22" s="66">
        <v>1</v>
      </c>
      <c r="D22" s="68">
        <v>1</v>
      </c>
      <c r="E22" s="66">
        <v>1</v>
      </c>
      <c r="F22" s="68"/>
      <c r="G22" s="66">
        <v>1</v>
      </c>
      <c r="H22" s="68">
        <v>3</v>
      </c>
      <c r="I22" s="66">
        <v>4</v>
      </c>
      <c r="J22" s="68">
        <v>2</v>
      </c>
      <c r="K22" s="66">
        <v>1</v>
      </c>
      <c r="L22" s="68">
        <v>3</v>
      </c>
      <c r="M22" s="66">
        <v>6</v>
      </c>
    </row>
    <row r="23" spans="1:13" ht="20.100000000000001" customHeight="1" x14ac:dyDescent="0.2">
      <c r="A23" s="65" t="s">
        <v>94</v>
      </c>
      <c r="B23" s="68">
        <v>126</v>
      </c>
      <c r="C23" s="66">
        <v>114</v>
      </c>
      <c r="D23" s="68">
        <v>118</v>
      </c>
      <c r="E23" s="66">
        <v>47</v>
      </c>
      <c r="F23" s="68">
        <v>73</v>
      </c>
      <c r="G23" s="66">
        <v>87</v>
      </c>
      <c r="H23" s="68">
        <v>63</v>
      </c>
      <c r="I23" s="66">
        <v>55</v>
      </c>
      <c r="J23" s="68">
        <v>55</v>
      </c>
      <c r="K23" s="66">
        <v>58</v>
      </c>
      <c r="L23" s="68">
        <v>53</v>
      </c>
      <c r="M23" s="66">
        <v>55</v>
      </c>
    </row>
    <row r="24" spans="1:13" ht="20.100000000000001" customHeight="1" x14ac:dyDescent="0.2">
      <c r="A24" s="63" t="s">
        <v>6</v>
      </c>
      <c r="B24" s="64">
        <v>9789</v>
      </c>
      <c r="C24" s="64">
        <v>10444</v>
      </c>
      <c r="D24" s="64">
        <v>10078</v>
      </c>
      <c r="E24" s="64">
        <v>10889</v>
      </c>
      <c r="F24" s="64">
        <v>8696</v>
      </c>
      <c r="G24" s="64">
        <v>9920</v>
      </c>
      <c r="H24" s="64">
        <v>9788</v>
      </c>
      <c r="I24" s="64">
        <v>9788</v>
      </c>
      <c r="J24" s="64">
        <v>11751</v>
      </c>
      <c r="K24" s="64">
        <v>12118</v>
      </c>
      <c r="L24" s="64">
        <v>12039</v>
      </c>
      <c r="M24" s="64">
        <v>12365</v>
      </c>
    </row>
    <row r="25" spans="1:13" ht="20.100000000000001" customHeight="1" x14ac:dyDescent="0.2">
      <c r="A25" s="35"/>
      <c r="B25" s="117"/>
      <c r="C25" s="117"/>
      <c r="D25" s="117"/>
      <c r="E25" s="117"/>
      <c r="F25" s="117"/>
      <c r="G25" s="117"/>
      <c r="H25" s="117"/>
      <c r="I25" s="117"/>
      <c r="J25" s="117"/>
      <c r="K25" s="117"/>
      <c r="L25" s="117"/>
      <c r="M25" s="117"/>
    </row>
    <row r="26" spans="1:13" ht="32.25" customHeight="1" thickBot="1" x14ac:dyDescent="0.25">
      <c r="A26" s="245" t="s">
        <v>95</v>
      </c>
      <c r="B26" s="245"/>
      <c r="C26" s="245"/>
      <c r="D26" s="245"/>
      <c r="E26" s="245"/>
      <c r="F26" s="245"/>
      <c r="G26" s="245"/>
      <c r="H26" s="245"/>
      <c r="I26" s="245"/>
      <c r="J26" s="245"/>
      <c r="K26" s="245"/>
      <c r="L26" s="245"/>
      <c r="M26" s="245"/>
    </row>
    <row r="27" spans="1:13" ht="32.25" customHeight="1" thickTop="1" thickBot="1" x14ac:dyDescent="0.25">
      <c r="A27" s="98" t="s">
        <v>73</v>
      </c>
      <c r="B27" s="100" t="s">
        <v>17</v>
      </c>
      <c r="C27" s="100" t="s">
        <v>18</v>
      </c>
      <c r="D27" s="100" t="s">
        <v>19</v>
      </c>
      <c r="E27" s="100" t="s">
        <v>20</v>
      </c>
      <c r="F27" s="100" t="s">
        <v>21</v>
      </c>
      <c r="G27" s="100" t="s">
        <v>22</v>
      </c>
      <c r="H27" s="100" t="s">
        <v>23</v>
      </c>
      <c r="I27" s="100" t="s">
        <v>24</v>
      </c>
      <c r="J27" s="100" t="s">
        <v>25</v>
      </c>
      <c r="K27" s="100" t="s">
        <v>26</v>
      </c>
      <c r="L27" s="100" t="s">
        <v>27</v>
      </c>
      <c r="M27" s="100" t="s">
        <v>28</v>
      </c>
    </row>
    <row r="28" spans="1:13" ht="20.100000000000001" customHeight="1" thickTop="1" x14ac:dyDescent="0.2">
      <c r="A28" s="60" t="s">
        <v>74</v>
      </c>
      <c r="B28" s="94" t="s">
        <v>65</v>
      </c>
      <c r="C28" s="95" t="s">
        <v>65</v>
      </c>
      <c r="D28" s="94" t="s">
        <v>65</v>
      </c>
      <c r="E28" s="200">
        <v>9.1835797593902102E-5</v>
      </c>
      <c r="F28" s="94">
        <v>8.049678012879485E-4</v>
      </c>
      <c r="G28" s="95">
        <v>1.2096774193548388E-3</v>
      </c>
      <c r="H28" s="94">
        <v>2.8606456885982836E-3</v>
      </c>
      <c r="I28" s="95">
        <v>1.4303228442991418E-3</v>
      </c>
      <c r="J28" s="94">
        <v>3.0635690579525147E-3</v>
      </c>
      <c r="K28" s="95">
        <v>2.3931341805578476E-3</v>
      </c>
      <c r="L28" s="94">
        <v>2.9902815848492398E-3</v>
      </c>
      <c r="M28" s="95">
        <v>1.9409623938536191E-3</v>
      </c>
    </row>
    <row r="29" spans="1:13" ht="20.100000000000001" customHeight="1" x14ac:dyDescent="0.2">
      <c r="A29" s="65" t="s">
        <v>75</v>
      </c>
      <c r="B29" s="96">
        <v>3.483501889876392E-2</v>
      </c>
      <c r="C29" s="97">
        <v>2.9682114132516278E-2</v>
      </c>
      <c r="D29" s="96">
        <v>3.4927564993054175E-2</v>
      </c>
      <c r="E29" s="97">
        <v>1.8734502709156029E-2</v>
      </c>
      <c r="F29" s="96">
        <v>2.3804047838086477E-2</v>
      </c>
      <c r="G29" s="97">
        <v>1.7137096774193547E-2</v>
      </c>
      <c r="H29" s="96">
        <v>1.6653044544340009E-2</v>
      </c>
      <c r="I29" s="97">
        <v>1.2464241928892521E-2</v>
      </c>
      <c r="J29" s="96">
        <v>1.8211216066717727E-2</v>
      </c>
      <c r="K29" s="97">
        <v>1.2543323980854927E-2</v>
      </c>
      <c r="L29" s="96">
        <v>1.819087964116621E-2</v>
      </c>
      <c r="M29" s="97">
        <v>1.5204205418520016E-2</v>
      </c>
    </row>
    <row r="30" spans="1:13" ht="20.100000000000001" customHeight="1" x14ac:dyDescent="0.2">
      <c r="A30" s="65" t="s">
        <v>76</v>
      </c>
      <c r="B30" s="96">
        <v>6.2314843191337219E-3</v>
      </c>
      <c r="C30" s="97">
        <v>7.7556491765607043E-3</v>
      </c>
      <c r="D30" s="96">
        <v>7.6404048422306012E-3</v>
      </c>
      <c r="E30" s="97">
        <v>3.3979245109743779E-3</v>
      </c>
      <c r="F30" s="96">
        <v>1.0349586016559338E-2</v>
      </c>
      <c r="G30" s="97">
        <v>7.6612903225806448E-3</v>
      </c>
      <c r="H30" s="96">
        <v>1.1953412341642829E-2</v>
      </c>
      <c r="I30" s="97">
        <v>8.7862689006947287E-3</v>
      </c>
      <c r="J30" s="96">
        <v>1.1998978810314016E-2</v>
      </c>
      <c r="K30" s="97">
        <v>9.5725367222313906E-3</v>
      </c>
      <c r="L30" s="96">
        <v>1.2542569980895424E-2</v>
      </c>
      <c r="M30" s="97">
        <v>9.5430651031136269E-3</v>
      </c>
    </row>
    <row r="31" spans="1:13" ht="20.100000000000001" customHeight="1" x14ac:dyDescent="0.2">
      <c r="A31" s="65" t="s">
        <v>77</v>
      </c>
      <c r="B31" s="96">
        <v>2.8603534579630199E-3</v>
      </c>
      <c r="C31" s="97">
        <v>2.4894676369207201E-3</v>
      </c>
      <c r="D31" s="96">
        <v>3.3736852550109147E-3</v>
      </c>
      <c r="E31" s="97">
        <v>2.0203875470658464E-3</v>
      </c>
      <c r="F31" s="96">
        <v>2.5298988040478379E-3</v>
      </c>
      <c r="G31" s="97">
        <v>2.217741935483871E-3</v>
      </c>
      <c r="H31" s="96">
        <v>2.043318348998774E-3</v>
      </c>
      <c r="I31" s="97">
        <v>3.3714752758479769E-3</v>
      </c>
      <c r="J31" s="96">
        <v>2.5529742149604288E-3</v>
      </c>
      <c r="K31" s="97">
        <v>2.063046707377455E-3</v>
      </c>
      <c r="L31" s="96">
        <v>1.4120774150676967E-3</v>
      </c>
      <c r="M31" s="97">
        <v>3.3966841892438334E-3</v>
      </c>
    </row>
    <row r="32" spans="1:13" ht="20.100000000000001" customHeight="1" x14ac:dyDescent="0.2">
      <c r="A32" s="65" t="s">
        <v>78</v>
      </c>
      <c r="B32" s="96" t="s">
        <v>65</v>
      </c>
      <c r="C32" s="97" t="s">
        <v>65</v>
      </c>
      <c r="D32" s="96" t="s">
        <v>65</v>
      </c>
      <c r="E32" s="97">
        <v>2.2040591422536507E-3</v>
      </c>
      <c r="F32" s="96">
        <v>1.5179392824287029E-2</v>
      </c>
      <c r="G32" s="97">
        <v>1.3810483870967743E-2</v>
      </c>
      <c r="H32" s="96">
        <v>1.5937883122190438E-2</v>
      </c>
      <c r="I32" s="97">
        <v>1.1238250919493258E-2</v>
      </c>
      <c r="J32" s="96">
        <v>1.404135818228236E-2</v>
      </c>
      <c r="K32" s="97">
        <v>1.0645321010067668E-2</v>
      </c>
      <c r="L32" s="96">
        <v>1.1379682697898496E-2</v>
      </c>
      <c r="M32" s="97">
        <v>1.2778002426202993E-2</v>
      </c>
    </row>
    <row r="33" spans="1:13" ht="20.100000000000001" customHeight="1" x14ac:dyDescent="0.2">
      <c r="A33" s="65" t="s">
        <v>79</v>
      </c>
      <c r="B33" s="96">
        <v>1.9716007763816528E-2</v>
      </c>
      <c r="C33" s="97">
        <v>1.6851780926847949E-2</v>
      </c>
      <c r="D33" s="96">
        <v>2.1234371899186345E-2</v>
      </c>
      <c r="E33" s="97">
        <v>1.1938653687207274E-2</v>
      </c>
      <c r="F33" s="96">
        <v>1.8974241030358784E-2</v>
      </c>
      <c r="G33" s="97">
        <v>1.7338709677419354E-2</v>
      </c>
      <c r="H33" s="96">
        <v>2.0331017572537802E-2</v>
      </c>
      <c r="I33" s="97">
        <v>1.5631385369840621E-2</v>
      </c>
      <c r="J33" s="96">
        <v>2.1870479108161006E-2</v>
      </c>
      <c r="K33" s="97">
        <v>1.6834461132200034E-2</v>
      </c>
      <c r="L33" s="96">
        <v>2.6995597641000083E-2</v>
      </c>
      <c r="M33" s="97">
        <v>1.916700363930449E-2</v>
      </c>
    </row>
    <row r="34" spans="1:13" ht="20.100000000000001" customHeight="1" x14ac:dyDescent="0.2">
      <c r="A34" s="65" t="s">
        <v>80</v>
      </c>
      <c r="B34" s="96">
        <v>1.736643170906119E-2</v>
      </c>
      <c r="C34" s="97">
        <v>1.4458062045193412E-2</v>
      </c>
      <c r="D34" s="96">
        <v>1.9845207382417147E-2</v>
      </c>
      <c r="E34" s="97">
        <v>1.2397832675176784E-2</v>
      </c>
      <c r="F34" s="96">
        <v>2.2654093836246551E-2</v>
      </c>
      <c r="G34" s="97">
        <v>2.308467741935484E-2</v>
      </c>
      <c r="H34" s="96">
        <v>2.5030649775234982E-2</v>
      </c>
      <c r="I34" s="97">
        <v>2.1863506334286881E-2</v>
      </c>
      <c r="J34" s="96">
        <v>2.5104246447110883E-2</v>
      </c>
      <c r="K34" s="97">
        <v>2.3683776200693184E-2</v>
      </c>
      <c r="L34" s="96">
        <v>2.5500456848575465E-2</v>
      </c>
      <c r="M34" s="97">
        <v>2.7416093813182371E-2</v>
      </c>
    </row>
    <row r="35" spans="1:13" ht="20.100000000000001" customHeight="1" x14ac:dyDescent="0.2">
      <c r="A35" s="65" t="s">
        <v>81</v>
      </c>
      <c r="B35" s="96">
        <v>0.13821636530799877</v>
      </c>
      <c r="C35" s="97">
        <v>0.12734584450402145</v>
      </c>
      <c r="D35" s="96">
        <v>0.15489184361976582</v>
      </c>
      <c r="E35" s="97">
        <v>9.7988796032693545E-2</v>
      </c>
      <c r="F35" s="96">
        <v>0.20676172953081876</v>
      </c>
      <c r="G35" s="97">
        <v>0.15120967741935484</v>
      </c>
      <c r="H35" s="96">
        <v>0.23222313036371067</v>
      </c>
      <c r="I35" s="97">
        <v>0.15519002860645689</v>
      </c>
      <c r="J35" s="96">
        <v>0.26142455961194794</v>
      </c>
      <c r="K35" s="97">
        <v>0.16710678329757386</v>
      </c>
      <c r="L35" s="96">
        <v>0.25026995597641</v>
      </c>
      <c r="M35" s="97">
        <v>0.17128993125758188</v>
      </c>
    </row>
    <row r="36" spans="1:13" ht="20.100000000000001" customHeight="1" x14ac:dyDescent="0.2">
      <c r="A36" s="65" t="s">
        <v>82</v>
      </c>
      <c r="B36" s="96">
        <v>2.6560424966799467E-3</v>
      </c>
      <c r="C36" s="97">
        <v>2.2979701263883571E-3</v>
      </c>
      <c r="D36" s="96">
        <v>2.9767811073625719E-3</v>
      </c>
      <c r="E36" s="97">
        <v>1.3775369639085315E-3</v>
      </c>
      <c r="F36" s="96">
        <v>4.3698252069917206E-3</v>
      </c>
      <c r="G36" s="97">
        <v>2.8225806451612902E-3</v>
      </c>
      <c r="H36" s="96">
        <v>5.7212913771965673E-3</v>
      </c>
      <c r="I36" s="97">
        <v>3.8823048630976706E-3</v>
      </c>
      <c r="J36" s="96">
        <v>4.8506510084248148E-3</v>
      </c>
      <c r="K36" s="97">
        <v>4.0435715464598116E-3</v>
      </c>
      <c r="L36" s="96">
        <v>5.6483096602707866E-3</v>
      </c>
      <c r="M36" s="97">
        <v>3.8010513546300039E-3</v>
      </c>
    </row>
    <row r="37" spans="1:13" ht="20.100000000000001" customHeight="1" x14ac:dyDescent="0.2">
      <c r="A37" s="65" t="s">
        <v>83</v>
      </c>
      <c r="B37" s="96">
        <v>2.0635407089590357E-2</v>
      </c>
      <c r="C37" s="97">
        <v>1.5607047108387591E-2</v>
      </c>
      <c r="D37" s="96">
        <v>1.8059138717999603E-2</v>
      </c>
      <c r="E37" s="97">
        <v>1.3224354853521903E-2</v>
      </c>
      <c r="F37" s="96">
        <v>2.391904323827047E-2</v>
      </c>
      <c r="G37" s="97">
        <v>1.6431451612903224E-2</v>
      </c>
      <c r="H37" s="96">
        <v>2.5030649775234982E-2</v>
      </c>
      <c r="I37" s="97">
        <v>1.2975071516142215E-2</v>
      </c>
      <c r="J37" s="96">
        <v>2.2636371372649136E-2</v>
      </c>
      <c r="K37" s="97">
        <v>1.4688892556527481E-2</v>
      </c>
      <c r="L37" s="96">
        <v>1.9769083810947753E-2</v>
      </c>
      <c r="M37" s="97">
        <v>1.6174686615446826E-2</v>
      </c>
    </row>
    <row r="38" spans="1:13" ht="20.100000000000001" customHeight="1" x14ac:dyDescent="0.2">
      <c r="A38" s="65" t="s">
        <v>84</v>
      </c>
      <c r="B38" s="96">
        <v>5.5163959546429666E-3</v>
      </c>
      <c r="C38" s="97">
        <v>5.7449253159708924E-3</v>
      </c>
      <c r="D38" s="96">
        <v>7.7396308791426874E-3</v>
      </c>
      <c r="E38" s="97">
        <v>2.9387455230048673E-3</v>
      </c>
      <c r="F38" s="96">
        <v>1.264949402023919E-3</v>
      </c>
      <c r="G38" s="163">
        <v>1.0080645161290323E-4</v>
      </c>
      <c r="H38" s="162">
        <v>1.021659174499387E-4</v>
      </c>
      <c r="I38" s="97" t="s">
        <v>65</v>
      </c>
      <c r="J38" s="96" t="s">
        <v>65</v>
      </c>
      <c r="K38" s="97" t="s">
        <v>65</v>
      </c>
      <c r="L38" s="96" t="s">
        <v>65</v>
      </c>
      <c r="M38" s="163">
        <v>1.6174686615446826E-4</v>
      </c>
    </row>
    <row r="39" spans="1:13" ht="20.100000000000001" customHeight="1" x14ac:dyDescent="0.2">
      <c r="A39" s="65" t="s">
        <v>85</v>
      </c>
      <c r="B39" s="96">
        <v>5.9250178772091121E-3</v>
      </c>
      <c r="C39" s="97">
        <v>4.8831865185752586E-3</v>
      </c>
      <c r="D39" s="96">
        <v>4.9613018456042867E-3</v>
      </c>
      <c r="E39" s="97">
        <v>5.9693268436036371E-3</v>
      </c>
      <c r="F39" s="96">
        <v>5.7497700091996319E-3</v>
      </c>
      <c r="G39" s="97">
        <v>5.6451612903225803E-3</v>
      </c>
      <c r="H39" s="96">
        <v>6.334286881896199E-3</v>
      </c>
      <c r="I39" s="97">
        <v>5.210461789946874E-3</v>
      </c>
      <c r="J39" s="96">
        <v>4.935750148923496E-3</v>
      </c>
      <c r="K39" s="97">
        <v>5.5289651757715799E-3</v>
      </c>
      <c r="L39" s="96">
        <v>4.9838026414153998E-3</v>
      </c>
      <c r="M39" s="97">
        <v>6.146380913869794E-3</v>
      </c>
    </row>
    <row r="40" spans="1:13" ht="20.100000000000001" customHeight="1" x14ac:dyDescent="0.2">
      <c r="A40" s="65" t="s">
        <v>86</v>
      </c>
      <c r="B40" s="96">
        <v>5.41424047400143E-3</v>
      </c>
      <c r="C40" s="97">
        <v>4.1171964764458065E-3</v>
      </c>
      <c r="D40" s="96">
        <v>6.350466362373487E-3</v>
      </c>
      <c r="E40" s="97">
        <v>3.48976030856828E-3</v>
      </c>
      <c r="F40" s="96">
        <v>5.4047838086476539E-3</v>
      </c>
      <c r="G40" s="97">
        <v>3.8306451612903224E-3</v>
      </c>
      <c r="H40" s="96">
        <v>4.1888026154474865E-3</v>
      </c>
      <c r="I40" s="97">
        <v>3.7801389456477317E-3</v>
      </c>
      <c r="J40" s="96">
        <v>4.6804527274274532E-3</v>
      </c>
      <c r="K40" s="97">
        <v>4.3736590196402046E-3</v>
      </c>
      <c r="L40" s="96">
        <v>4.1531688678461669E-3</v>
      </c>
      <c r="M40" s="97">
        <v>2.9923170238576628E-3</v>
      </c>
    </row>
    <row r="41" spans="1:13" ht="20.100000000000001" customHeight="1" x14ac:dyDescent="0.2">
      <c r="A41" s="65" t="s">
        <v>87</v>
      </c>
      <c r="B41" s="96">
        <v>1.3484523444682808E-2</v>
      </c>
      <c r="C41" s="97">
        <v>1.1777096897740329E-2</v>
      </c>
      <c r="D41" s="96">
        <v>1.1907124429450288E-2</v>
      </c>
      <c r="E41" s="97">
        <v>7.8060427954816788E-3</v>
      </c>
      <c r="F41" s="96">
        <v>1.1614535418583257E-2</v>
      </c>
      <c r="G41" s="97">
        <v>9.9798387096774188E-3</v>
      </c>
      <c r="H41" s="96">
        <v>9.5014303228442999E-3</v>
      </c>
      <c r="I41" s="97">
        <v>8.6841029832447902E-3</v>
      </c>
      <c r="J41" s="96">
        <v>1.0382095140839077E-2</v>
      </c>
      <c r="K41" s="97">
        <v>9.9851460637068821E-3</v>
      </c>
      <c r="L41" s="96">
        <v>9.4692250186892597E-3</v>
      </c>
      <c r="M41" s="97">
        <v>9.1386979377274559E-3</v>
      </c>
    </row>
    <row r="42" spans="1:13" ht="20.100000000000001" customHeight="1" x14ac:dyDescent="0.2">
      <c r="A42" s="65" t="s">
        <v>88</v>
      </c>
      <c r="B42" s="96">
        <v>7.2530391255490861E-3</v>
      </c>
      <c r="C42" s="97">
        <v>5.5534278054385289E-3</v>
      </c>
      <c r="D42" s="96">
        <v>6.350466362373487E-3</v>
      </c>
      <c r="E42" s="97">
        <v>3.5815961061621822E-3</v>
      </c>
      <c r="F42" s="96">
        <v>1.3109475620975161E-2</v>
      </c>
      <c r="G42" s="97">
        <v>1.1290322580645161E-2</v>
      </c>
      <c r="H42" s="96">
        <v>1.5120555782590927E-2</v>
      </c>
      <c r="I42" s="97">
        <v>1.0829587249693502E-2</v>
      </c>
      <c r="J42" s="96">
        <v>1.327546591779423E-2</v>
      </c>
      <c r="K42" s="97">
        <v>1.237828024426473E-2</v>
      </c>
      <c r="L42" s="96">
        <v>1.2459506603538499E-2</v>
      </c>
      <c r="M42" s="97">
        <v>1.3505863323898099E-2</v>
      </c>
    </row>
    <row r="43" spans="1:13" ht="20.100000000000001" customHeight="1" x14ac:dyDescent="0.2">
      <c r="A43" s="65" t="s">
        <v>89</v>
      </c>
      <c r="B43" s="96">
        <v>1.6957809786495047E-2</v>
      </c>
      <c r="C43" s="97">
        <v>1.3404825737265416E-2</v>
      </c>
      <c r="D43" s="96">
        <v>1.6074617979757889E-2</v>
      </c>
      <c r="E43" s="97">
        <v>9.4590871521719171E-3</v>
      </c>
      <c r="F43" s="96">
        <v>1.966421343146274E-2</v>
      </c>
      <c r="G43" s="97">
        <v>1.3709677419354839E-2</v>
      </c>
      <c r="H43" s="96">
        <v>2.3804658765835717E-2</v>
      </c>
      <c r="I43" s="97">
        <v>1.6755210461789946E-2</v>
      </c>
      <c r="J43" s="96">
        <v>2.4168155901625393E-2</v>
      </c>
      <c r="K43" s="97">
        <v>1.650437365901964E-2</v>
      </c>
      <c r="L43" s="96">
        <v>2.3922252678793918E-2</v>
      </c>
      <c r="M43" s="97">
        <v>1.3182369591589162E-2</v>
      </c>
    </row>
    <row r="44" spans="1:13" ht="20.100000000000001" customHeight="1" x14ac:dyDescent="0.2">
      <c r="A44" s="65" t="s">
        <v>90</v>
      </c>
      <c r="B44" s="96" t="s">
        <v>65</v>
      </c>
      <c r="C44" s="163">
        <v>5.7449253159708928E-4</v>
      </c>
      <c r="D44" s="96" t="s">
        <v>65</v>
      </c>
      <c r="E44" s="97">
        <v>0.26604830562953441</v>
      </c>
      <c r="F44" s="96" t="s">
        <v>65</v>
      </c>
      <c r="G44" s="97" t="s">
        <v>65</v>
      </c>
      <c r="H44" s="96" t="s">
        <v>65</v>
      </c>
      <c r="I44" s="97" t="s">
        <v>65</v>
      </c>
      <c r="J44" s="96" t="s">
        <v>65</v>
      </c>
      <c r="K44" s="97" t="s">
        <v>65</v>
      </c>
      <c r="L44" s="162">
        <v>2.4919013207077E-4</v>
      </c>
      <c r="M44" s="97" t="s">
        <v>65</v>
      </c>
    </row>
    <row r="45" spans="1:13" ht="20.100000000000001" customHeight="1" x14ac:dyDescent="0.2">
      <c r="A45" s="65" t="s">
        <v>91</v>
      </c>
      <c r="B45" s="96">
        <v>2.7377668811931759E-2</v>
      </c>
      <c r="C45" s="97">
        <v>3.1022596706242817E-2</v>
      </c>
      <c r="D45" s="96">
        <v>3.1653105774955351E-2</v>
      </c>
      <c r="E45" s="97">
        <v>2.2958949398475526E-2</v>
      </c>
      <c r="F45" s="96">
        <v>2.9898804047838085E-2</v>
      </c>
      <c r="G45" s="97">
        <v>2.8830645161290323E-2</v>
      </c>
      <c r="H45" s="96">
        <v>3.5553739272578669E-2</v>
      </c>
      <c r="I45" s="97">
        <v>2.8402125051082958E-2</v>
      </c>
      <c r="J45" s="96">
        <v>3.1997276827504043E-2</v>
      </c>
      <c r="K45" s="97">
        <v>3.6639709523023603E-2</v>
      </c>
      <c r="L45" s="96">
        <v>3.2726970678627794E-2</v>
      </c>
      <c r="M45" s="97">
        <v>3.4209462191670037E-2</v>
      </c>
    </row>
    <row r="46" spans="1:13" ht="20.100000000000001" customHeight="1" x14ac:dyDescent="0.2">
      <c r="A46" s="65" t="s">
        <v>92</v>
      </c>
      <c r="B46" s="96">
        <v>0.66227398099908064</v>
      </c>
      <c r="C46" s="97">
        <v>0.69542320949827652</v>
      </c>
      <c r="D46" s="96">
        <v>0.64020639015677716</v>
      </c>
      <c r="E46" s="97">
        <v>0.5099641840389384</v>
      </c>
      <c r="F46" s="96">
        <v>0.5755519779208832</v>
      </c>
      <c r="G46" s="97">
        <v>0.66481854838709675</v>
      </c>
      <c r="H46" s="96">
        <v>0.54086636697997548</v>
      </c>
      <c r="I46" s="97">
        <v>0.67347772782999593</v>
      </c>
      <c r="J46" s="96">
        <v>0.5199557484469407</v>
      </c>
      <c r="K46" s="97">
        <v>0.64614622875061889</v>
      </c>
      <c r="L46" s="96">
        <v>0.53268543898994936</v>
      </c>
      <c r="M46" s="97">
        <v>0.6350181965224424</v>
      </c>
    </row>
    <row r="47" spans="1:13" ht="20.100000000000001" customHeight="1" x14ac:dyDescent="0.2">
      <c r="A47" s="65" t="s">
        <v>93</v>
      </c>
      <c r="B47" s="96">
        <v>4.0862192256614567E-4</v>
      </c>
      <c r="C47" s="163">
        <v>9.5748755266181538E-5</v>
      </c>
      <c r="D47" s="162">
        <v>9.9226036912085735E-5</v>
      </c>
      <c r="E47" s="163">
        <v>9.1835797593902102E-5</v>
      </c>
      <c r="F47" s="96" t="s">
        <v>65</v>
      </c>
      <c r="G47" s="163">
        <v>1.0080645161290323E-4</v>
      </c>
      <c r="H47" s="162">
        <v>3.064977523498161E-4</v>
      </c>
      <c r="I47" s="163">
        <v>4.086636697997548E-4</v>
      </c>
      <c r="J47" s="162">
        <v>1.7019828099736192E-4</v>
      </c>
      <c r="K47" s="163">
        <v>8.2521868295098208E-5</v>
      </c>
      <c r="L47" s="162">
        <v>2.4919013207077E-4</v>
      </c>
      <c r="M47" s="163">
        <v>4.8524059846340476E-4</v>
      </c>
    </row>
    <row r="48" spans="1:13" ht="20.100000000000001" customHeight="1" x14ac:dyDescent="0.2">
      <c r="A48" s="65" t="s">
        <v>94</v>
      </c>
      <c r="B48" s="96">
        <v>1.2871590560833588E-2</v>
      </c>
      <c r="C48" s="97">
        <v>1.0915358100344696E-2</v>
      </c>
      <c r="D48" s="96">
        <v>1.1708672355626117E-2</v>
      </c>
      <c r="E48" s="97">
        <v>4.3162824869133988E-3</v>
      </c>
      <c r="F48" s="96">
        <v>8.3946642134314631E-3</v>
      </c>
      <c r="G48" s="97">
        <v>8.7701612903225805E-3</v>
      </c>
      <c r="H48" s="96">
        <v>6.4364527993461384E-3</v>
      </c>
      <c r="I48" s="97">
        <v>5.6191254597466288E-3</v>
      </c>
      <c r="J48" s="96">
        <v>4.6804527274274532E-3</v>
      </c>
      <c r="K48" s="97">
        <v>4.7862683611156953E-3</v>
      </c>
      <c r="L48" s="96">
        <v>4.4023589999169369E-3</v>
      </c>
      <c r="M48" s="97">
        <v>4.4480388192478766E-3</v>
      </c>
    </row>
    <row r="49" spans="1:13" ht="20.100000000000001" customHeight="1" x14ac:dyDescent="0.2">
      <c r="A49" s="63" t="s">
        <v>6</v>
      </c>
      <c r="B49" s="106">
        <v>1</v>
      </c>
      <c r="C49" s="106">
        <v>1</v>
      </c>
      <c r="D49" s="106">
        <v>1</v>
      </c>
      <c r="E49" s="106">
        <v>1</v>
      </c>
      <c r="F49" s="106">
        <v>1</v>
      </c>
      <c r="G49" s="106">
        <v>1</v>
      </c>
      <c r="H49" s="106">
        <v>1</v>
      </c>
      <c r="I49" s="106">
        <v>1</v>
      </c>
      <c r="J49" s="106">
        <v>1</v>
      </c>
      <c r="K49" s="106">
        <v>1</v>
      </c>
      <c r="L49" s="106">
        <v>1</v>
      </c>
      <c r="M49" s="106">
        <v>1</v>
      </c>
    </row>
    <row r="50" spans="1:13" ht="20.100000000000001" customHeight="1" x14ac:dyDescent="0.2">
      <c r="A50" s="35"/>
      <c r="B50" s="34"/>
      <c r="C50" s="34"/>
      <c r="D50" s="34"/>
      <c r="E50" s="34"/>
      <c r="F50" s="34"/>
      <c r="G50" s="34"/>
      <c r="H50" s="34"/>
      <c r="I50" s="34"/>
      <c r="J50" s="34"/>
      <c r="K50" s="34"/>
      <c r="L50" s="34"/>
      <c r="M50" s="34"/>
    </row>
    <row r="51" spans="1:13" ht="32.25" customHeight="1" thickBot="1" x14ac:dyDescent="0.25">
      <c r="A51" s="245" t="s">
        <v>96</v>
      </c>
      <c r="B51" s="245"/>
      <c r="C51" s="245"/>
      <c r="D51" s="245"/>
      <c r="E51" s="245"/>
      <c r="F51" s="245"/>
      <c r="G51" s="245"/>
      <c r="H51" s="245"/>
      <c r="I51" s="245"/>
      <c r="J51" s="245"/>
      <c r="K51" s="245"/>
      <c r="L51" s="245"/>
      <c r="M51" s="245"/>
    </row>
    <row r="52" spans="1:13" ht="32.25" customHeight="1" thickTop="1" thickBot="1" x14ac:dyDescent="0.25">
      <c r="A52" s="98" t="s">
        <v>97</v>
      </c>
      <c r="B52" s="100" t="s">
        <v>17</v>
      </c>
      <c r="C52" s="100" t="s">
        <v>18</v>
      </c>
      <c r="D52" s="100" t="s">
        <v>19</v>
      </c>
      <c r="E52" s="100" t="s">
        <v>20</v>
      </c>
      <c r="F52" s="100" t="s">
        <v>21</v>
      </c>
      <c r="G52" s="100" t="s">
        <v>22</v>
      </c>
      <c r="H52" s="100" t="s">
        <v>23</v>
      </c>
      <c r="I52" s="100" t="s">
        <v>24</v>
      </c>
      <c r="J52" s="100" t="s">
        <v>25</v>
      </c>
      <c r="K52" s="100" t="s">
        <v>26</v>
      </c>
      <c r="L52" s="100" t="s">
        <v>27</v>
      </c>
      <c r="M52" s="100" t="s">
        <v>28</v>
      </c>
    </row>
    <row r="53" spans="1:13" ht="20.100000000000001" customHeight="1" thickTop="1" x14ac:dyDescent="0.2">
      <c r="A53" s="60" t="s">
        <v>440</v>
      </c>
      <c r="B53" s="67">
        <v>8801</v>
      </c>
      <c r="C53" s="61">
        <v>9473</v>
      </c>
      <c r="D53" s="67">
        <v>9069</v>
      </c>
      <c r="E53" s="61">
        <v>9927</v>
      </c>
      <c r="F53" s="67">
        <v>7729</v>
      </c>
      <c r="G53" s="61">
        <v>9080</v>
      </c>
      <c r="H53" s="67">
        <v>8726</v>
      </c>
      <c r="I53" s="61">
        <v>8902</v>
      </c>
      <c r="J53" s="67">
        <v>10425</v>
      </c>
      <c r="K53" s="61">
        <v>11066</v>
      </c>
      <c r="L53" s="67">
        <v>10719</v>
      </c>
      <c r="M53" s="61">
        <v>11177</v>
      </c>
    </row>
    <row r="54" spans="1:13" ht="20.100000000000001" customHeight="1" x14ac:dyDescent="0.2">
      <c r="A54" s="65" t="s">
        <v>441</v>
      </c>
      <c r="B54" s="68">
        <v>987</v>
      </c>
      <c r="C54" s="66">
        <v>971</v>
      </c>
      <c r="D54" s="68">
        <v>1008</v>
      </c>
      <c r="E54" s="66">
        <v>962</v>
      </c>
      <c r="F54" s="68">
        <v>967</v>
      </c>
      <c r="G54" s="66">
        <v>840</v>
      </c>
      <c r="H54" s="68">
        <v>1060</v>
      </c>
      <c r="I54" s="66">
        <v>886</v>
      </c>
      <c r="J54" s="68">
        <v>1325</v>
      </c>
      <c r="K54" s="66">
        <v>1052</v>
      </c>
      <c r="L54" s="68">
        <v>1319</v>
      </c>
      <c r="M54" s="66">
        <v>1188</v>
      </c>
    </row>
    <row r="55" spans="1:13" ht="20.100000000000001" customHeight="1" x14ac:dyDescent="0.2">
      <c r="A55" s="65" t="s">
        <v>90</v>
      </c>
      <c r="B55" s="68">
        <v>1</v>
      </c>
      <c r="C55" s="66"/>
      <c r="D55" s="68">
        <v>1</v>
      </c>
      <c r="E55" s="66"/>
      <c r="F55" s="68"/>
      <c r="G55" s="66"/>
      <c r="H55" s="68">
        <v>2</v>
      </c>
      <c r="I55" s="66"/>
      <c r="J55" s="68">
        <v>1</v>
      </c>
      <c r="K55" s="66"/>
      <c r="L55" s="68">
        <v>1</v>
      </c>
      <c r="M55" s="66"/>
    </row>
    <row r="56" spans="1:13" ht="20.100000000000001" customHeight="1" x14ac:dyDescent="0.2">
      <c r="A56" s="63" t="s">
        <v>6</v>
      </c>
      <c r="B56" s="64">
        <v>9789</v>
      </c>
      <c r="C56" s="64">
        <v>10444</v>
      </c>
      <c r="D56" s="64">
        <v>10078</v>
      </c>
      <c r="E56" s="64">
        <v>10889</v>
      </c>
      <c r="F56" s="64">
        <v>8696</v>
      </c>
      <c r="G56" s="64">
        <v>9920</v>
      </c>
      <c r="H56" s="64">
        <v>9788</v>
      </c>
      <c r="I56" s="64">
        <v>9788</v>
      </c>
      <c r="J56" s="64">
        <v>11751</v>
      </c>
      <c r="K56" s="64">
        <v>12118</v>
      </c>
      <c r="L56" s="64">
        <v>12039</v>
      </c>
      <c r="M56" s="64">
        <v>12365</v>
      </c>
    </row>
    <row r="57" spans="1:13" ht="20.100000000000001" customHeight="1" x14ac:dyDescent="0.2">
      <c r="A57" s="35"/>
      <c r="B57" s="117"/>
      <c r="C57" s="117"/>
      <c r="D57" s="117"/>
      <c r="E57" s="117"/>
      <c r="F57" s="117"/>
      <c r="G57" s="117"/>
      <c r="H57" s="117"/>
      <c r="I57" s="117"/>
      <c r="J57" s="117"/>
      <c r="K57" s="117"/>
      <c r="L57" s="117"/>
      <c r="M57" s="117"/>
    </row>
    <row r="58" spans="1:13" ht="32.25" customHeight="1" thickBot="1" x14ac:dyDescent="0.25">
      <c r="A58" s="245" t="s">
        <v>98</v>
      </c>
      <c r="B58" s="245"/>
      <c r="C58" s="245"/>
      <c r="D58" s="245"/>
      <c r="E58" s="245"/>
      <c r="F58" s="245"/>
      <c r="G58" s="245"/>
      <c r="H58" s="245"/>
      <c r="I58" s="245"/>
      <c r="J58" s="245"/>
      <c r="K58" s="245"/>
      <c r="L58" s="245"/>
      <c r="M58" s="245"/>
    </row>
    <row r="59" spans="1:13" ht="32.25" customHeight="1" thickTop="1" thickBot="1" x14ac:dyDescent="0.25">
      <c r="A59" s="98" t="s">
        <v>97</v>
      </c>
      <c r="B59" s="100" t="s">
        <v>17</v>
      </c>
      <c r="C59" s="100" t="s">
        <v>18</v>
      </c>
      <c r="D59" s="100" t="s">
        <v>19</v>
      </c>
      <c r="E59" s="100" t="s">
        <v>20</v>
      </c>
      <c r="F59" s="100" t="s">
        <v>21</v>
      </c>
      <c r="G59" s="100" t="s">
        <v>22</v>
      </c>
      <c r="H59" s="100" t="s">
        <v>23</v>
      </c>
      <c r="I59" s="100" t="s">
        <v>24</v>
      </c>
      <c r="J59" s="100" t="s">
        <v>25</v>
      </c>
      <c r="K59" s="100" t="s">
        <v>26</v>
      </c>
      <c r="L59" s="100" t="s">
        <v>27</v>
      </c>
      <c r="M59" s="100" t="s">
        <v>28</v>
      </c>
    </row>
    <row r="60" spans="1:13" ht="20.100000000000001" customHeight="1" thickTop="1" x14ac:dyDescent="0.2">
      <c r="A60" s="60" t="s">
        <v>440</v>
      </c>
      <c r="B60" s="94">
        <v>0.899070385126162</v>
      </c>
      <c r="C60" s="95">
        <v>0.90702795863653773</v>
      </c>
      <c r="D60" s="94">
        <v>0.89988092875570547</v>
      </c>
      <c r="E60" s="95">
        <v>0.91165396271466614</v>
      </c>
      <c r="F60" s="94">
        <v>0.88879944802207911</v>
      </c>
      <c r="G60" s="95">
        <v>0.91532258064516125</v>
      </c>
      <c r="H60" s="94">
        <v>0.89149979566816506</v>
      </c>
      <c r="I60" s="95">
        <v>0.90948099713935426</v>
      </c>
      <c r="J60" s="94">
        <v>0.88715853969874903</v>
      </c>
      <c r="K60" s="95">
        <v>0.91318699455355667</v>
      </c>
      <c r="L60" s="94">
        <v>0.89035634188886115</v>
      </c>
      <c r="M60" s="95">
        <v>0.90392236150424587</v>
      </c>
    </row>
    <row r="61" spans="1:13" ht="20.100000000000001" customHeight="1" x14ac:dyDescent="0.2">
      <c r="A61" s="65" t="s">
        <v>441</v>
      </c>
      <c r="B61" s="96">
        <v>0.10082745939319644</v>
      </c>
      <c r="C61" s="97">
        <v>9.2972041363462279E-2</v>
      </c>
      <c r="D61" s="96">
        <v>0.10001984520738241</v>
      </c>
      <c r="E61" s="97">
        <v>8.8346037285333828E-2</v>
      </c>
      <c r="F61" s="96">
        <v>0.11120055197792088</v>
      </c>
      <c r="G61" s="97">
        <v>8.4677419354838704E-2</v>
      </c>
      <c r="H61" s="96">
        <v>0.10829587249693502</v>
      </c>
      <c r="I61" s="97">
        <v>9.0519002860645695E-2</v>
      </c>
      <c r="J61" s="96">
        <v>0.11275636116075227</v>
      </c>
      <c r="K61" s="97">
        <v>8.6813005446443312E-2</v>
      </c>
      <c r="L61" s="96">
        <v>0.10956059473378188</v>
      </c>
      <c r="M61" s="97">
        <v>9.6077638495754139E-2</v>
      </c>
    </row>
    <row r="62" spans="1:13" ht="20.100000000000001" customHeight="1" x14ac:dyDescent="0.2">
      <c r="A62" s="65" t="s">
        <v>90</v>
      </c>
      <c r="B62" s="162">
        <v>1.0215548064153642E-4</v>
      </c>
      <c r="C62" s="163" t="s">
        <v>65</v>
      </c>
      <c r="D62" s="162">
        <v>9.9226036912085735E-5</v>
      </c>
      <c r="E62" s="163" t="s">
        <v>65</v>
      </c>
      <c r="F62" s="162" t="s">
        <v>65</v>
      </c>
      <c r="G62" s="163" t="s">
        <v>65</v>
      </c>
      <c r="H62" s="162">
        <v>2.043318348998774E-4</v>
      </c>
      <c r="I62" s="163" t="s">
        <v>65</v>
      </c>
      <c r="J62" s="162">
        <v>8.509914049868096E-5</v>
      </c>
      <c r="K62" s="163" t="s">
        <v>65</v>
      </c>
      <c r="L62" s="162">
        <v>8.3063377356923338E-5</v>
      </c>
      <c r="M62" s="163" t="s">
        <v>65</v>
      </c>
    </row>
    <row r="63" spans="1:13" ht="20.100000000000001" customHeight="1" x14ac:dyDescent="0.2">
      <c r="A63" s="63" t="s">
        <v>6</v>
      </c>
      <c r="B63" s="106">
        <v>1</v>
      </c>
      <c r="C63" s="106">
        <v>1</v>
      </c>
      <c r="D63" s="106">
        <v>1</v>
      </c>
      <c r="E63" s="106">
        <v>1</v>
      </c>
      <c r="F63" s="106">
        <v>1</v>
      </c>
      <c r="G63" s="106">
        <v>1</v>
      </c>
      <c r="H63" s="106">
        <v>1</v>
      </c>
      <c r="I63" s="106">
        <v>1</v>
      </c>
      <c r="J63" s="106">
        <v>1</v>
      </c>
      <c r="K63" s="106">
        <v>1</v>
      </c>
      <c r="L63" s="106">
        <v>1</v>
      </c>
      <c r="M63" s="106">
        <v>1</v>
      </c>
    </row>
    <row r="64" spans="1:13" ht="20.100000000000001" customHeight="1" x14ac:dyDescent="0.2">
      <c r="A64" s="33"/>
      <c r="B64" s="23"/>
      <c r="C64" s="23"/>
      <c r="D64" s="23"/>
      <c r="E64" s="23"/>
      <c r="F64" s="23"/>
      <c r="G64" s="23"/>
      <c r="H64" s="23"/>
      <c r="I64" s="23"/>
      <c r="J64" s="23"/>
      <c r="K64" s="23"/>
      <c r="L64" s="23"/>
      <c r="M64" s="23"/>
    </row>
    <row r="65" spans="1:13" ht="32.25" customHeight="1" thickBot="1" x14ac:dyDescent="0.25">
      <c r="A65" s="245" t="s">
        <v>99</v>
      </c>
      <c r="B65" s="245"/>
      <c r="C65" s="245"/>
      <c r="D65" s="245"/>
      <c r="E65" s="245"/>
      <c r="F65" s="245"/>
      <c r="G65" s="245"/>
      <c r="H65" s="245"/>
      <c r="I65" s="245"/>
      <c r="J65" s="245"/>
      <c r="K65" s="245"/>
      <c r="L65" s="245"/>
      <c r="M65" s="245"/>
    </row>
    <row r="66" spans="1:13" ht="32.25" customHeight="1" thickTop="1" thickBot="1" x14ac:dyDescent="0.25">
      <c r="A66" s="98" t="s">
        <v>100</v>
      </c>
      <c r="B66" s="100" t="s">
        <v>17</v>
      </c>
      <c r="C66" s="100" t="s">
        <v>18</v>
      </c>
      <c r="D66" s="100" t="s">
        <v>19</v>
      </c>
      <c r="E66" s="100" t="s">
        <v>20</v>
      </c>
      <c r="F66" s="100" t="s">
        <v>21</v>
      </c>
      <c r="G66" s="100" t="s">
        <v>22</v>
      </c>
      <c r="H66" s="100" t="s">
        <v>23</v>
      </c>
      <c r="I66" s="100" t="s">
        <v>24</v>
      </c>
      <c r="J66" s="100" t="s">
        <v>25</v>
      </c>
      <c r="K66" s="100" t="s">
        <v>26</v>
      </c>
      <c r="L66" s="100" t="s">
        <v>27</v>
      </c>
      <c r="M66" s="100" t="s">
        <v>28</v>
      </c>
    </row>
    <row r="67" spans="1:13" ht="20.100000000000001" customHeight="1" thickTop="1" x14ac:dyDescent="0.2">
      <c r="A67" s="60" t="s">
        <v>101</v>
      </c>
      <c r="B67" s="67">
        <v>3</v>
      </c>
      <c r="C67" s="61">
        <v>4</v>
      </c>
      <c r="D67" s="67">
        <v>3</v>
      </c>
      <c r="E67" s="61">
        <v>14</v>
      </c>
      <c r="F67" s="67">
        <v>8</v>
      </c>
      <c r="G67" s="61">
        <v>15</v>
      </c>
      <c r="H67" s="67">
        <v>18</v>
      </c>
      <c r="I67" s="61">
        <v>26</v>
      </c>
      <c r="J67" s="67">
        <v>27</v>
      </c>
      <c r="K67" s="61">
        <v>19</v>
      </c>
      <c r="L67" s="67">
        <v>27</v>
      </c>
      <c r="M67" s="61">
        <v>30</v>
      </c>
    </row>
    <row r="68" spans="1:13" ht="20.100000000000001" customHeight="1" x14ac:dyDescent="0.2">
      <c r="A68" s="65" t="s">
        <v>102</v>
      </c>
      <c r="B68" s="68">
        <v>6238</v>
      </c>
      <c r="C68" s="66">
        <v>6678</v>
      </c>
      <c r="D68" s="68">
        <v>6164</v>
      </c>
      <c r="E68" s="66">
        <v>6968</v>
      </c>
      <c r="F68" s="68">
        <v>4859</v>
      </c>
      <c r="G68" s="66">
        <v>6130</v>
      </c>
      <c r="H68" s="68">
        <v>5323</v>
      </c>
      <c r="I68" s="66">
        <v>5844</v>
      </c>
      <c r="J68" s="68">
        <v>6042</v>
      </c>
      <c r="K68" s="66">
        <v>6869</v>
      </c>
      <c r="L68" s="68">
        <v>6246</v>
      </c>
      <c r="M68" s="66">
        <v>6772</v>
      </c>
    </row>
    <row r="69" spans="1:13" ht="20.100000000000001" customHeight="1" x14ac:dyDescent="0.2">
      <c r="A69" s="65" t="s">
        <v>103</v>
      </c>
      <c r="B69" s="68">
        <v>2217</v>
      </c>
      <c r="C69" s="66">
        <v>2338</v>
      </c>
      <c r="D69" s="68">
        <v>2452</v>
      </c>
      <c r="E69" s="66">
        <v>2354</v>
      </c>
      <c r="F69" s="68">
        <v>2079</v>
      </c>
      <c r="G69" s="66">
        <v>2090</v>
      </c>
      <c r="H69" s="68">
        <v>2362</v>
      </c>
      <c r="I69" s="66">
        <v>2246</v>
      </c>
      <c r="J69" s="68">
        <v>2962</v>
      </c>
      <c r="K69" s="66">
        <v>2846</v>
      </c>
      <c r="L69" s="68">
        <v>2951</v>
      </c>
      <c r="M69" s="66">
        <v>3115</v>
      </c>
    </row>
    <row r="70" spans="1:13" ht="20.100000000000001" customHeight="1" x14ac:dyDescent="0.2">
      <c r="A70" s="65" t="s">
        <v>104</v>
      </c>
      <c r="B70" s="68">
        <v>1114</v>
      </c>
      <c r="C70" s="66">
        <v>1173</v>
      </c>
      <c r="D70" s="68">
        <v>1225</v>
      </c>
      <c r="E70" s="66">
        <v>1263</v>
      </c>
      <c r="F70" s="68">
        <v>1360</v>
      </c>
      <c r="G70" s="66">
        <v>1358</v>
      </c>
      <c r="H70" s="68">
        <v>1578</v>
      </c>
      <c r="I70" s="66">
        <v>1303</v>
      </c>
      <c r="J70" s="68">
        <v>2039</v>
      </c>
      <c r="K70" s="66">
        <v>1844</v>
      </c>
      <c r="L70" s="68">
        <v>2073</v>
      </c>
      <c r="M70" s="66">
        <v>1868</v>
      </c>
    </row>
    <row r="71" spans="1:13" ht="20.100000000000001" customHeight="1" x14ac:dyDescent="0.2">
      <c r="A71" s="65" t="s">
        <v>105</v>
      </c>
      <c r="B71" s="68">
        <v>172</v>
      </c>
      <c r="C71" s="66">
        <v>190</v>
      </c>
      <c r="D71" s="68">
        <v>187</v>
      </c>
      <c r="E71" s="66">
        <v>226</v>
      </c>
      <c r="F71" s="68">
        <v>283</v>
      </c>
      <c r="G71" s="66">
        <v>244</v>
      </c>
      <c r="H71" s="68">
        <v>369</v>
      </c>
      <c r="I71" s="66">
        <v>275</v>
      </c>
      <c r="J71" s="68">
        <v>476</v>
      </c>
      <c r="K71" s="66">
        <v>359</v>
      </c>
      <c r="L71" s="68">
        <v>488</v>
      </c>
      <c r="M71" s="66">
        <v>401</v>
      </c>
    </row>
    <row r="72" spans="1:13" ht="20.100000000000001" customHeight="1" x14ac:dyDescent="0.2">
      <c r="A72" s="65" t="s">
        <v>106</v>
      </c>
      <c r="B72" s="68">
        <v>44</v>
      </c>
      <c r="C72" s="66">
        <v>52</v>
      </c>
      <c r="D72" s="68">
        <v>44</v>
      </c>
      <c r="E72" s="66">
        <v>57</v>
      </c>
      <c r="F72" s="68">
        <v>92</v>
      </c>
      <c r="G72" s="66">
        <v>73</v>
      </c>
      <c r="H72" s="68">
        <v>118</v>
      </c>
      <c r="I72" s="66">
        <v>80</v>
      </c>
      <c r="J72" s="68">
        <v>172</v>
      </c>
      <c r="K72" s="66">
        <v>152</v>
      </c>
      <c r="L72" s="68">
        <v>212</v>
      </c>
      <c r="M72" s="66">
        <v>143</v>
      </c>
    </row>
    <row r="73" spans="1:13" ht="20.100000000000001" customHeight="1" x14ac:dyDescent="0.2">
      <c r="A73" s="65" t="s">
        <v>107</v>
      </c>
      <c r="B73" s="68">
        <v>1</v>
      </c>
      <c r="C73" s="66">
        <v>6</v>
      </c>
      <c r="D73" s="68">
        <v>3</v>
      </c>
      <c r="E73" s="66">
        <v>6</v>
      </c>
      <c r="F73" s="68">
        <v>13</v>
      </c>
      <c r="G73" s="66">
        <v>7</v>
      </c>
      <c r="H73" s="68">
        <v>18</v>
      </c>
      <c r="I73" s="66">
        <v>13</v>
      </c>
      <c r="J73" s="68">
        <v>33</v>
      </c>
      <c r="K73" s="66">
        <v>28</v>
      </c>
      <c r="L73" s="68">
        <v>41</v>
      </c>
      <c r="M73" s="66">
        <v>33</v>
      </c>
    </row>
    <row r="74" spans="1:13" ht="20.100000000000001" customHeight="1" x14ac:dyDescent="0.2">
      <c r="A74" s="65" t="s">
        <v>108</v>
      </c>
      <c r="B74" s="68"/>
      <c r="C74" s="66">
        <v>3</v>
      </c>
      <c r="D74" s="68"/>
      <c r="E74" s="66">
        <v>1</v>
      </c>
      <c r="F74" s="68">
        <v>2</v>
      </c>
      <c r="G74" s="66">
        <v>3</v>
      </c>
      <c r="H74" s="68">
        <v>2</v>
      </c>
      <c r="I74" s="66">
        <v>1</v>
      </c>
      <c r="J74" s="68"/>
      <c r="K74" s="66">
        <v>1</v>
      </c>
      <c r="L74" s="68">
        <v>1</v>
      </c>
      <c r="M74" s="66">
        <v>3</v>
      </c>
    </row>
    <row r="75" spans="1:13" ht="20.100000000000001" customHeight="1" x14ac:dyDescent="0.2">
      <c r="A75" s="65" t="s">
        <v>109</v>
      </c>
      <c r="B75" s="68"/>
      <c r="C75" s="66"/>
      <c r="D75" s="68"/>
      <c r="E75" s="66"/>
      <c r="F75" s="68"/>
      <c r="G75" s="66"/>
      <c r="H75" s="68"/>
      <c r="I75" s="66"/>
      <c r="J75" s="68"/>
      <c r="K75" s="66"/>
      <c r="L75" s="68"/>
      <c r="M75" s="66"/>
    </row>
    <row r="76" spans="1:13" ht="20.100000000000001" customHeight="1" x14ac:dyDescent="0.2">
      <c r="A76" s="65" t="s">
        <v>110</v>
      </c>
      <c r="B76" s="68"/>
      <c r="C76" s="66"/>
      <c r="D76" s="68"/>
      <c r="E76" s="66"/>
      <c r="F76" s="68"/>
      <c r="G76" s="66"/>
      <c r="H76" s="68"/>
      <c r="I76" s="66"/>
      <c r="J76" s="68"/>
      <c r="K76" s="66"/>
      <c r="L76" s="68"/>
      <c r="M76" s="66"/>
    </row>
    <row r="77" spans="1:13" ht="20.100000000000001" customHeight="1" x14ac:dyDescent="0.2">
      <c r="A77" s="63" t="s">
        <v>6</v>
      </c>
      <c r="B77" s="64">
        <v>9789</v>
      </c>
      <c r="C77" s="64">
        <v>10444</v>
      </c>
      <c r="D77" s="64">
        <v>10078</v>
      </c>
      <c r="E77" s="64">
        <v>10889</v>
      </c>
      <c r="F77" s="64">
        <v>8696</v>
      </c>
      <c r="G77" s="64">
        <v>9920</v>
      </c>
      <c r="H77" s="64">
        <v>9788</v>
      </c>
      <c r="I77" s="64">
        <v>9788</v>
      </c>
      <c r="J77" s="64">
        <v>11751</v>
      </c>
      <c r="K77" s="64">
        <v>12118</v>
      </c>
      <c r="L77" s="64">
        <v>12039</v>
      </c>
      <c r="M77" s="64">
        <v>12365</v>
      </c>
    </row>
    <row r="78" spans="1:13" ht="20.100000000000001" customHeight="1" x14ac:dyDescent="0.2">
      <c r="A78" s="35"/>
      <c r="B78" s="117"/>
      <c r="C78" s="117"/>
      <c r="D78" s="117"/>
      <c r="E78" s="117"/>
      <c r="F78" s="117"/>
      <c r="G78" s="117"/>
      <c r="H78" s="117"/>
      <c r="I78" s="117"/>
      <c r="J78" s="117"/>
      <c r="K78" s="117"/>
      <c r="L78" s="117"/>
      <c r="M78" s="117"/>
    </row>
    <row r="79" spans="1:13" ht="32.25" customHeight="1" thickBot="1" x14ac:dyDescent="0.25">
      <c r="A79" s="245" t="s">
        <v>111</v>
      </c>
      <c r="B79" s="245"/>
      <c r="C79" s="245"/>
      <c r="D79" s="245"/>
      <c r="E79" s="245"/>
      <c r="F79" s="245"/>
      <c r="G79" s="245"/>
      <c r="H79" s="245"/>
      <c r="I79" s="245"/>
      <c r="J79" s="245"/>
      <c r="K79" s="245"/>
      <c r="L79" s="245"/>
      <c r="M79" s="245"/>
    </row>
    <row r="80" spans="1:13" ht="32.25" customHeight="1" thickTop="1" thickBot="1" x14ac:dyDescent="0.25">
      <c r="A80" s="98" t="s">
        <v>100</v>
      </c>
      <c r="B80" s="100" t="s">
        <v>17</v>
      </c>
      <c r="C80" s="100" t="s">
        <v>18</v>
      </c>
      <c r="D80" s="100" t="s">
        <v>19</v>
      </c>
      <c r="E80" s="100" t="s">
        <v>20</v>
      </c>
      <c r="F80" s="100" t="s">
        <v>21</v>
      </c>
      <c r="G80" s="100" t="s">
        <v>22</v>
      </c>
      <c r="H80" s="100" t="s">
        <v>23</v>
      </c>
      <c r="I80" s="100" t="s">
        <v>24</v>
      </c>
      <c r="J80" s="100" t="s">
        <v>25</v>
      </c>
      <c r="K80" s="100" t="s">
        <v>26</v>
      </c>
      <c r="L80" s="100" t="s">
        <v>27</v>
      </c>
      <c r="M80" s="100" t="s">
        <v>28</v>
      </c>
    </row>
    <row r="81" spans="1:13" ht="20.100000000000001" customHeight="1" thickTop="1" x14ac:dyDescent="0.2">
      <c r="A81" s="60" t="s">
        <v>101</v>
      </c>
      <c r="B81" s="199">
        <v>3.0646644192460924E-4</v>
      </c>
      <c r="C81" s="200">
        <v>3.8299502106472615E-4</v>
      </c>
      <c r="D81" s="199">
        <v>2.9767811073625719E-4</v>
      </c>
      <c r="E81" s="95">
        <v>1.2857011663146294E-3</v>
      </c>
      <c r="F81" s="94">
        <v>9.1996320147194111E-4</v>
      </c>
      <c r="G81" s="95">
        <v>1.5120967741935483E-3</v>
      </c>
      <c r="H81" s="94">
        <v>1.8389865140988966E-3</v>
      </c>
      <c r="I81" s="95">
        <v>2.6563138536984062E-3</v>
      </c>
      <c r="J81" s="94">
        <v>2.297676793464386E-3</v>
      </c>
      <c r="K81" s="95">
        <v>1.5679154976068659E-3</v>
      </c>
      <c r="L81" s="94">
        <v>2.24271118863693E-3</v>
      </c>
      <c r="M81" s="95">
        <v>2.4262029923170238E-3</v>
      </c>
    </row>
    <row r="82" spans="1:13" ht="20.100000000000001" customHeight="1" x14ac:dyDescent="0.2">
      <c r="A82" s="65" t="s">
        <v>102</v>
      </c>
      <c r="B82" s="96">
        <v>0.6372458882419042</v>
      </c>
      <c r="C82" s="97">
        <v>0.6394101876675603</v>
      </c>
      <c r="D82" s="96">
        <v>0.61162929152609646</v>
      </c>
      <c r="E82" s="97">
        <v>0.63991183763430981</v>
      </c>
      <c r="F82" s="96">
        <v>0.55876264949402021</v>
      </c>
      <c r="G82" s="97">
        <v>0.61794354838709675</v>
      </c>
      <c r="H82" s="96">
        <v>0.54382917858602375</v>
      </c>
      <c r="I82" s="97">
        <v>0.5970576215774418</v>
      </c>
      <c r="J82" s="96">
        <v>0.51416900689303036</v>
      </c>
      <c r="K82" s="97">
        <v>0.56684271331902958</v>
      </c>
      <c r="L82" s="96">
        <v>0.51881385497134314</v>
      </c>
      <c r="M82" s="97">
        <v>0.54767488879902948</v>
      </c>
    </row>
    <row r="83" spans="1:13" ht="20.100000000000001" customHeight="1" x14ac:dyDescent="0.2">
      <c r="A83" s="65" t="s">
        <v>103</v>
      </c>
      <c r="B83" s="96">
        <v>0.22647870058228625</v>
      </c>
      <c r="C83" s="97">
        <v>0.22386058981233245</v>
      </c>
      <c r="D83" s="96">
        <v>0.24330224250843421</v>
      </c>
      <c r="E83" s="97">
        <v>0.21618146753604556</v>
      </c>
      <c r="F83" s="96">
        <v>0.23907543698252071</v>
      </c>
      <c r="G83" s="97">
        <v>0.21068548387096775</v>
      </c>
      <c r="H83" s="96">
        <v>0.24131589701675521</v>
      </c>
      <c r="I83" s="97">
        <v>0.22946465059256232</v>
      </c>
      <c r="J83" s="96">
        <v>0.25206365415709303</v>
      </c>
      <c r="K83" s="97">
        <v>0.23485723716784948</v>
      </c>
      <c r="L83" s="96">
        <v>0.24512002658028076</v>
      </c>
      <c r="M83" s="97">
        <v>0.25192074403558429</v>
      </c>
    </row>
    <row r="84" spans="1:13" ht="20.100000000000001" customHeight="1" x14ac:dyDescent="0.2">
      <c r="A84" s="65" t="s">
        <v>104</v>
      </c>
      <c r="B84" s="96">
        <v>0.11380120543467157</v>
      </c>
      <c r="C84" s="97">
        <v>0.11231328992723094</v>
      </c>
      <c r="D84" s="96">
        <v>0.12155189521730501</v>
      </c>
      <c r="E84" s="97">
        <v>0.11598861236109835</v>
      </c>
      <c r="F84" s="96">
        <v>0.15639374425023</v>
      </c>
      <c r="G84" s="97">
        <v>0.13689516129032259</v>
      </c>
      <c r="H84" s="96">
        <v>0.16121781773600327</v>
      </c>
      <c r="I84" s="97">
        <v>0.13312219043727014</v>
      </c>
      <c r="J84" s="96">
        <v>0.17351714747681049</v>
      </c>
      <c r="K84" s="97">
        <v>0.15217032513616108</v>
      </c>
      <c r="L84" s="96">
        <v>0.17219038126090208</v>
      </c>
      <c r="M84" s="97">
        <v>0.15107157298827334</v>
      </c>
    </row>
    <row r="85" spans="1:13" ht="20.100000000000001" customHeight="1" x14ac:dyDescent="0.2">
      <c r="A85" s="65" t="s">
        <v>105</v>
      </c>
      <c r="B85" s="96">
        <v>1.7570742670344263E-2</v>
      </c>
      <c r="C85" s="97">
        <v>1.8192263500574492E-2</v>
      </c>
      <c r="D85" s="96">
        <v>1.8555268902560033E-2</v>
      </c>
      <c r="E85" s="97">
        <v>2.0754890256221875E-2</v>
      </c>
      <c r="F85" s="96">
        <v>3.2543698252069916E-2</v>
      </c>
      <c r="G85" s="97">
        <v>2.4596774193548387E-2</v>
      </c>
      <c r="H85" s="96">
        <v>3.7699223539027382E-2</v>
      </c>
      <c r="I85" s="97">
        <v>2.8095627298733144E-2</v>
      </c>
      <c r="J85" s="96">
        <v>4.0507190877372139E-2</v>
      </c>
      <c r="K85" s="97">
        <v>2.9625350717940254E-2</v>
      </c>
      <c r="L85" s="96">
        <v>4.053492815017859E-2</v>
      </c>
      <c r="M85" s="97">
        <v>3.2430246663970888E-2</v>
      </c>
    </row>
    <row r="86" spans="1:13" ht="20.100000000000001" customHeight="1" x14ac:dyDescent="0.2">
      <c r="A86" s="65" t="s">
        <v>106</v>
      </c>
      <c r="B86" s="96">
        <v>4.4948411482276024E-3</v>
      </c>
      <c r="C86" s="97">
        <v>4.9789352738414403E-3</v>
      </c>
      <c r="D86" s="96">
        <v>4.3659456241317719E-3</v>
      </c>
      <c r="E86" s="97">
        <v>5.2346404628524201E-3</v>
      </c>
      <c r="F86" s="96">
        <v>1.0579576816927323E-2</v>
      </c>
      <c r="G86" s="97">
        <v>7.3588709677419352E-3</v>
      </c>
      <c r="H86" s="96">
        <v>1.2055578259092767E-2</v>
      </c>
      <c r="I86" s="97">
        <v>8.1732733959950961E-3</v>
      </c>
      <c r="J86" s="96">
        <v>1.4637052165773125E-2</v>
      </c>
      <c r="K86" s="97">
        <v>1.2543323980854927E-2</v>
      </c>
      <c r="L86" s="96">
        <v>1.7609435999667748E-2</v>
      </c>
      <c r="M86" s="97">
        <v>1.156490093004448E-2</v>
      </c>
    </row>
    <row r="87" spans="1:13" ht="20.100000000000001" customHeight="1" x14ac:dyDescent="0.2">
      <c r="A87" s="65" t="s">
        <v>107</v>
      </c>
      <c r="B87" s="162">
        <v>1.0215548064153642E-4</v>
      </c>
      <c r="C87" s="97">
        <v>5.7449253159708928E-4</v>
      </c>
      <c r="D87" s="162">
        <v>2.9767811073625719E-4</v>
      </c>
      <c r="E87" s="163">
        <v>5.5101478556341267E-4</v>
      </c>
      <c r="F87" s="96">
        <v>1.4949402023919044E-3</v>
      </c>
      <c r="G87" s="97">
        <v>7.0564516129032254E-4</v>
      </c>
      <c r="H87" s="96">
        <v>1.8389865140988966E-3</v>
      </c>
      <c r="I87" s="97">
        <v>1.3281569268492031E-3</v>
      </c>
      <c r="J87" s="96">
        <v>2.8082716364564719E-3</v>
      </c>
      <c r="K87" s="97">
        <v>2.3106123122627496E-3</v>
      </c>
      <c r="L87" s="96">
        <v>3.4055984716338567E-3</v>
      </c>
      <c r="M87" s="97">
        <v>2.6688232915487264E-3</v>
      </c>
    </row>
    <row r="88" spans="1:13" ht="20.100000000000001" customHeight="1" x14ac:dyDescent="0.2">
      <c r="A88" s="65" t="s">
        <v>108</v>
      </c>
      <c r="B88" s="96" t="s">
        <v>65</v>
      </c>
      <c r="C88" s="163">
        <v>2.8724626579854464E-4</v>
      </c>
      <c r="D88" s="96" t="s">
        <v>65</v>
      </c>
      <c r="E88" s="163">
        <v>9.1835797593902102E-5</v>
      </c>
      <c r="F88" s="162">
        <v>2.2999080036798528E-4</v>
      </c>
      <c r="G88" s="163">
        <v>3.0241935483870969E-4</v>
      </c>
      <c r="H88" s="162">
        <v>2.043318348998774E-4</v>
      </c>
      <c r="I88" s="163">
        <v>1.021659174499387E-4</v>
      </c>
      <c r="J88" s="96" t="s">
        <v>65</v>
      </c>
      <c r="K88" s="163">
        <v>8.2521868295098208E-5</v>
      </c>
      <c r="L88" s="162">
        <v>8.3063377356923338E-5</v>
      </c>
      <c r="M88" s="163">
        <v>2.4262029923170238E-4</v>
      </c>
    </row>
    <row r="89" spans="1:13" ht="20.100000000000001" customHeight="1" x14ac:dyDescent="0.2">
      <c r="A89" s="65" t="s">
        <v>109</v>
      </c>
      <c r="B89" s="96" t="s">
        <v>65</v>
      </c>
      <c r="C89" s="97" t="s">
        <v>65</v>
      </c>
      <c r="D89" s="96" t="s">
        <v>65</v>
      </c>
      <c r="E89" s="97" t="s">
        <v>65</v>
      </c>
      <c r="F89" s="96" t="s">
        <v>65</v>
      </c>
      <c r="G89" s="97" t="s">
        <v>65</v>
      </c>
      <c r="H89" s="96" t="s">
        <v>65</v>
      </c>
      <c r="I89" s="97" t="s">
        <v>65</v>
      </c>
      <c r="J89" s="96" t="s">
        <v>65</v>
      </c>
      <c r="K89" s="97" t="s">
        <v>65</v>
      </c>
      <c r="L89" s="96" t="s">
        <v>65</v>
      </c>
      <c r="M89" s="97" t="s">
        <v>65</v>
      </c>
    </row>
    <row r="90" spans="1:13" ht="20.100000000000001" customHeight="1" x14ac:dyDescent="0.2">
      <c r="A90" s="65" t="s">
        <v>110</v>
      </c>
      <c r="B90" s="96" t="s">
        <v>65</v>
      </c>
      <c r="C90" s="97" t="s">
        <v>65</v>
      </c>
      <c r="D90" s="96" t="s">
        <v>65</v>
      </c>
      <c r="E90" s="97" t="s">
        <v>65</v>
      </c>
      <c r="F90" s="96" t="s">
        <v>65</v>
      </c>
      <c r="G90" s="97" t="s">
        <v>65</v>
      </c>
      <c r="H90" s="96" t="s">
        <v>65</v>
      </c>
      <c r="I90" s="97" t="s">
        <v>65</v>
      </c>
      <c r="J90" s="96" t="s">
        <v>65</v>
      </c>
      <c r="K90" s="97" t="s">
        <v>65</v>
      </c>
      <c r="L90" s="96" t="s">
        <v>65</v>
      </c>
      <c r="M90" s="97" t="s">
        <v>65</v>
      </c>
    </row>
    <row r="91" spans="1:13" ht="20.100000000000001" customHeight="1" x14ac:dyDescent="0.2">
      <c r="A91" s="63" t="s">
        <v>6</v>
      </c>
      <c r="B91" s="106">
        <v>1</v>
      </c>
      <c r="C91" s="106">
        <v>1</v>
      </c>
      <c r="D91" s="106">
        <v>1</v>
      </c>
      <c r="E91" s="106">
        <v>1</v>
      </c>
      <c r="F91" s="106">
        <v>1</v>
      </c>
      <c r="G91" s="106">
        <v>1</v>
      </c>
      <c r="H91" s="106">
        <v>1</v>
      </c>
      <c r="I91" s="106">
        <v>1</v>
      </c>
      <c r="J91" s="106">
        <v>1</v>
      </c>
      <c r="K91" s="106">
        <v>1</v>
      </c>
      <c r="L91" s="106">
        <v>1</v>
      </c>
      <c r="M91" s="106">
        <v>1</v>
      </c>
    </row>
    <row r="92" spans="1:13" ht="20.100000000000001" customHeight="1" x14ac:dyDescent="0.2">
      <c r="A92" s="35"/>
      <c r="B92" s="117"/>
      <c r="C92" s="117"/>
      <c r="D92" s="117"/>
      <c r="E92" s="117"/>
      <c r="F92" s="117"/>
      <c r="G92" s="117"/>
      <c r="H92" s="117"/>
      <c r="I92" s="117"/>
      <c r="J92" s="117"/>
      <c r="K92" s="117"/>
      <c r="L92" s="117"/>
      <c r="M92" s="117"/>
    </row>
    <row r="93" spans="1:13" ht="32.25" customHeight="1" x14ac:dyDescent="0.2">
      <c r="A93" s="247" t="s">
        <v>36</v>
      </c>
      <c r="B93" s="247"/>
      <c r="C93" s="247"/>
      <c r="D93" s="247"/>
      <c r="E93" s="247"/>
      <c r="F93" s="247"/>
      <c r="G93" s="247"/>
      <c r="H93" s="247"/>
      <c r="I93" s="247"/>
      <c r="J93" s="247"/>
      <c r="K93" s="247"/>
      <c r="L93" s="247"/>
      <c r="M93" s="247"/>
    </row>
  </sheetData>
  <mergeCells count="7">
    <mergeCell ref="A93:M93"/>
    <mergeCell ref="A79:M79"/>
    <mergeCell ref="A1:M1"/>
    <mergeCell ref="A26:M26"/>
    <mergeCell ref="A51:M51"/>
    <mergeCell ref="A58:M58"/>
    <mergeCell ref="A65:M65"/>
  </mergeCells>
  <printOptions horizontalCentered="1"/>
  <pageMargins left="0.11811023622047245" right="0.11811023622047245" top="0.55118110236220474" bottom="0.55118110236220474" header="0.11811023622047245" footer="0.11811023622047245"/>
  <pageSetup paperSize="9" scale="3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C9F8-709B-4792-8E51-3A906578A934}">
  <sheetPr>
    <pageSetUpPr fitToPage="1"/>
  </sheetPr>
  <dimension ref="A1:P109"/>
  <sheetViews>
    <sheetView showGridLines="0" showZeros="0" zoomScaleNormal="100" zoomScaleSheetLayoutView="100" workbookViewId="0">
      <selection activeCell="B4" sqref="B4"/>
    </sheetView>
  </sheetViews>
  <sheetFormatPr defaultRowHeight="15" x14ac:dyDescent="0.2"/>
  <cols>
    <col min="1" max="8" width="10.88671875" customWidth="1"/>
    <col min="9" max="9" width="1.88671875" customWidth="1"/>
    <col min="10" max="16" width="10.88671875" customWidth="1"/>
  </cols>
  <sheetData>
    <row r="1" spans="1:16" ht="32.25" customHeight="1" thickBot="1" x14ac:dyDescent="0.25">
      <c r="A1" s="249" t="s">
        <v>112</v>
      </c>
      <c r="B1" s="249"/>
      <c r="C1" s="249"/>
      <c r="D1" s="249"/>
      <c r="E1" s="249"/>
      <c r="F1" s="249"/>
      <c r="G1" s="249"/>
      <c r="H1" s="249"/>
      <c r="I1" s="249"/>
      <c r="J1" s="249"/>
      <c r="K1" s="249"/>
      <c r="L1" s="249"/>
      <c r="M1" s="249"/>
      <c r="N1" s="249"/>
      <c r="O1" s="249"/>
      <c r="P1" s="249"/>
    </row>
    <row r="2" spans="1:16" ht="20.100000000000001" customHeight="1" thickTop="1" x14ac:dyDescent="0.2">
      <c r="A2" s="108"/>
      <c r="B2" s="108"/>
      <c r="C2" s="108"/>
      <c r="D2" s="108"/>
      <c r="E2" s="108"/>
      <c r="F2" s="108"/>
      <c r="G2" s="108"/>
      <c r="H2" s="108"/>
      <c r="I2" s="108"/>
      <c r="J2" s="108"/>
      <c r="K2" s="108"/>
      <c r="L2" s="108"/>
      <c r="M2" s="108"/>
    </row>
    <row r="3" spans="1:16" ht="32.25" customHeight="1" x14ac:dyDescent="0.2">
      <c r="A3" s="76" t="s">
        <v>8</v>
      </c>
      <c r="B3" s="93" t="s">
        <v>9</v>
      </c>
      <c r="C3" s="93" t="s">
        <v>10</v>
      </c>
      <c r="D3" s="107" t="s">
        <v>53</v>
      </c>
      <c r="E3" s="93" t="s">
        <v>12</v>
      </c>
      <c r="F3" s="17"/>
      <c r="G3" s="1"/>
      <c r="H3" s="4"/>
      <c r="I3" s="4"/>
      <c r="J3" s="4"/>
      <c r="K3" s="4"/>
      <c r="L3" s="4"/>
      <c r="M3" s="4"/>
    </row>
    <row r="4" spans="1:16" ht="20.100000000000001" customHeight="1" x14ac:dyDescent="0.2">
      <c r="A4" s="76">
        <v>2019</v>
      </c>
      <c r="B4" s="89">
        <v>25665</v>
      </c>
      <c r="C4" s="89">
        <v>25279</v>
      </c>
      <c r="D4" s="91">
        <v>4.5359851713353154E-2</v>
      </c>
      <c r="E4" s="91">
        <v>-1.5039937658289499E-2</v>
      </c>
      <c r="F4" s="39"/>
      <c r="G4" s="1"/>
      <c r="H4" s="4"/>
      <c r="I4" s="4"/>
      <c r="J4" s="6"/>
      <c r="K4" s="6"/>
      <c r="L4" s="6"/>
      <c r="M4" s="1"/>
    </row>
    <row r="5" spans="1:16" ht="20.100000000000001" customHeight="1" x14ac:dyDescent="0.2">
      <c r="A5" s="76">
        <v>2020</v>
      </c>
      <c r="B5" s="90">
        <v>24968</v>
      </c>
      <c r="C5" s="90">
        <v>24640</v>
      </c>
      <c r="D5" s="109">
        <v>4.3181328281491786E-2</v>
      </c>
      <c r="E5" s="92">
        <v>-1.3136815123357898E-2</v>
      </c>
      <c r="F5" s="39"/>
      <c r="G5" s="1"/>
      <c r="H5" s="4"/>
      <c r="I5" s="4"/>
      <c r="J5" s="6"/>
      <c r="K5" s="6"/>
      <c r="L5" s="6"/>
      <c r="M5" s="1"/>
    </row>
    <row r="6" spans="1:16" ht="20.100000000000001" customHeight="1" x14ac:dyDescent="0.2">
      <c r="A6" s="76">
        <v>2021</v>
      </c>
      <c r="B6" s="89">
        <v>24298</v>
      </c>
      <c r="C6" s="89">
        <v>23694</v>
      </c>
      <c r="D6" s="91">
        <v>4.0609328456694696E-2</v>
      </c>
      <c r="E6" s="91">
        <v>-2.4858013005185611E-2</v>
      </c>
      <c r="F6" s="39"/>
      <c r="G6" s="1"/>
      <c r="H6" s="4"/>
      <c r="I6" s="4"/>
      <c r="J6" s="6"/>
      <c r="K6" s="6"/>
      <c r="L6" s="6"/>
      <c r="M6" s="1"/>
    </row>
    <row r="7" spans="1:16" ht="20.100000000000001" customHeight="1" x14ac:dyDescent="0.2">
      <c r="A7" s="76">
        <v>2022</v>
      </c>
      <c r="B7" s="90">
        <v>23313</v>
      </c>
      <c r="C7" s="90">
        <v>23006</v>
      </c>
      <c r="D7" s="109">
        <v>3.8366417127638462E-2</v>
      </c>
      <c r="E7" s="92">
        <v>-1.3168618367434479E-2</v>
      </c>
      <c r="F7" s="39"/>
      <c r="G7" s="1"/>
      <c r="H7" s="4"/>
      <c r="I7" s="4"/>
      <c r="J7" s="6"/>
      <c r="K7" s="6"/>
      <c r="L7" s="6"/>
      <c r="M7" s="1"/>
    </row>
    <row r="8" spans="1:16" ht="20.100000000000001" customHeight="1" x14ac:dyDescent="0.2">
      <c r="A8" s="76">
        <v>2023</v>
      </c>
      <c r="B8" s="89">
        <v>22792</v>
      </c>
      <c r="C8" s="89">
        <v>22636</v>
      </c>
      <c r="D8" s="91">
        <v>3.6340984911973129E-2</v>
      </c>
      <c r="E8" s="91">
        <v>-6.8445068445068449E-3</v>
      </c>
      <c r="F8" s="39"/>
      <c r="G8" s="1"/>
      <c r="H8" s="4"/>
      <c r="I8" s="4"/>
      <c r="J8" s="6"/>
      <c r="K8" s="6"/>
      <c r="L8" s="6"/>
      <c r="M8" s="1"/>
    </row>
    <row r="9" spans="1:16" ht="20.100000000000001" customHeight="1" x14ac:dyDescent="0.2">
      <c r="A9" s="76">
        <v>2024</v>
      </c>
      <c r="B9" s="90">
        <v>22508</v>
      </c>
      <c r="C9" s="90">
        <v>22330</v>
      </c>
      <c r="D9" s="109">
        <v>3.4545173267326736E-2</v>
      </c>
      <c r="E9" s="92">
        <v>-7.9082992713701786E-3</v>
      </c>
      <c r="F9" s="39"/>
      <c r="G9" s="1"/>
      <c r="H9" s="4"/>
      <c r="I9" s="4"/>
      <c r="J9" s="6"/>
      <c r="K9" s="6"/>
      <c r="L9" s="6"/>
      <c r="M9" s="6"/>
    </row>
    <row r="10" spans="1:16" ht="20.100000000000001" customHeight="1" x14ac:dyDescent="0.2">
      <c r="C10" s="11"/>
      <c r="D10" s="32"/>
      <c r="G10" s="1"/>
      <c r="H10" s="4"/>
      <c r="I10" s="4"/>
      <c r="J10" s="6"/>
      <c r="K10" s="6"/>
      <c r="L10" s="6"/>
      <c r="M10" s="1"/>
    </row>
    <row r="11" spans="1:16" ht="32.25" customHeight="1" x14ac:dyDescent="0.2">
      <c r="A11" s="76" t="s">
        <v>8</v>
      </c>
      <c r="B11" s="73" t="s">
        <v>13</v>
      </c>
      <c r="C11" s="114" t="s">
        <v>14</v>
      </c>
      <c r="D11" s="115" t="s">
        <v>15</v>
      </c>
      <c r="G11" s="1"/>
      <c r="H11" s="4"/>
      <c r="I11" s="4"/>
      <c r="J11" s="7"/>
      <c r="K11" s="7"/>
      <c r="L11" s="7"/>
      <c r="M11" s="1"/>
    </row>
    <row r="12" spans="1:16" ht="20.100000000000001" customHeight="1" x14ac:dyDescent="0.2">
      <c r="A12" s="76">
        <v>2019</v>
      </c>
      <c r="B12" s="67">
        <v>25279</v>
      </c>
      <c r="C12" s="83"/>
      <c r="D12" s="83"/>
      <c r="G12" s="1"/>
      <c r="H12" s="4"/>
      <c r="I12" s="4"/>
      <c r="J12" s="6"/>
      <c r="K12" s="6"/>
      <c r="L12" s="6"/>
      <c r="M12" s="1"/>
    </row>
    <row r="13" spans="1:16" ht="20.100000000000001" customHeight="1" x14ac:dyDescent="0.2">
      <c r="A13" s="76">
        <v>2020</v>
      </c>
      <c r="B13" s="61">
        <v>24640</v>
      </c>
      <c r="C13" s="78">
        <v>-639</v>
      </c>
      <c r="D13" s="88">
        <v>-2.5277898651054235E-2</v>
      </c>
      <c r="G13" s="1"/>
      <c r="H13" s="4"/>
      <c r="I13" s="4"/>
      <c r="J13" s="6"/>
      <c r="K13" s="6"/>
      <c r="L13" s="6"/>
      <c r="M13" s="1"/>
    </row>
    <row r="14" spans="1:16" ht="20.100000000000001" customHeight="1" x14ac:dyDescent="0.2">
      <c r="A14" s="76">
        <v>2021</v>
      </c>
      <c r="B14" s="67">
        <v>23694</v>
      </c>
      <c r="C14" s="77">
        <v>-946</v>
      </c>
      <c r="D14" s="80">
        <v>-3.8392857142857145E-2</v>
      </c>
      <c r="G14" s="1"/>
      <c r="H14" s="4"/>
      <c r="I14" s="4"/>
      <c r="J14" s="6"/>
      <c r="K14" s="6"/>
      <c r="L14" s="6"/>
      <c r="M14" s="180"/>
    </row>
    <row r="15" spans="1:16" ht="20.100000000000001" customHeight="1" x14ac:dyDescent="0.2">
      <c r="A15" s="76">
        <v>2022</v>
      </c>
      <c r="B15" s="61">
        <v>23006</v>
      </c>
      <c r="C15" s="78">
        <v>-688</v>
      </c>
      <c r="D15" s="88">
        <v>-2.9036886975605639E-2</v>
      </c>
      <c r="G15" s="1"/>
      <c r="H15" s="4"/>
      <c r="I15" s="4"/>
      <c r="J15" s="6"/>
      <c r="K15" s="6"/>
      <c r="L15" s="6"/>
      <c r="M15" s="1"/>
    </row>
    <row r="16" spans="1:16" ht="20.100000000000001" customHeight="1" x14ac:dyDescent="0.2">
      <c r="A16" s="76">
        <v>2023</v>
      </c>
      <c r="B16" s="67">
        <v>22636</v>
      </c>
      <c r="C16" s="77">
        <v>-370</v>
      </c>
      <c r="D16" s="80">
        <v>-1.6082761018864643E-2</v>
      </c>
      <c r="G16" s="1"/>
      <c r="H16" s="4"/>
      <c r="I16" s="4"/>
      <c r="J16" s="6"/>
      <c r="K16" s="6"/>
      <c r="L16" s="6"/>
      <c r="M16" s="1"/>
    </row>
    <row r="17" spans="1:16" ht="20.100000000000001" customHeight="1" x14ac:dyDescent="0.2">
      <c r="A17" s="76">
        <v>2024</v>
      </c>
      <c r="B17" s="61">
        <v>22330</v>
      </c>
      <c r="C17" s="78">
        <v>-306</v>
      </c>
      <c r="D17" s="88">
        <v>-1.3518289450432939E-2</v>
      </c>
      <c r="G17" s="1"/>
      <c r="H17" s="1"/>
      <c r="I17" s="1"/>
      <c r="J17" s="1"/>
      <c r="K17" s="1"/>
      <c r="L17" s="1"/>
      <c r="M17" s="1"/>
    </row>
    <row r="18" spans="1:16" ht="20.100000000000001" customHeight="1" x14ac:dyDescent="0.2">
      <c r="A18" s="1"/>
      <c r="B18" s="8"/>
      <c r="C18" s="55"/>
      <c r="D18" s="55"/>
      <c r="F18" s="8"/>
      <c r="G18" s="1"/>
      <c r="H18" s="1"/>
      <c r="I18" s="1"/>
      <c r="J18" s="1"/>
      <c r="K18" s="1"/>
      <c r="L18" s="1"/>
      <c r="M18" s="1"/>
    </row>
    <row r="19" spans="1:16" ht="32.25" customHeight="1" thickBot="1" x14ac:dyDescent="0.25">
      <c r="A19" s="102" t="s">
        <v>48</v>
      </c>
      <c r="B19" s="103"/>
      <c r="C19" s="103" t="s">
        <v>54</v>
      </c>
      <c r="D19" s="103" t="s">
        <v>55</v>
      </c>
      <c r="E19" s="103" t="s">
        <v>56</v>
      </c>
      <c r="F19" s="103" t="s">
        <v>57</v>
      </c>
      <c r="G19" s="103" t="s">
        <v>58</v>
      </c>
      <c r="H19" s="134" t="s">
        <v>59</v>
      </c>
      <c r="I19" s="1"/>
      <c r="J19" s="251" t="s">
        <v>113</v>
      </c>
      <c r="K19" s="251"/>
      <c r="L19" s="103" t="s">
        <v>55</v>
      </c>
      <c r="M19" s="103" t="s">
        <v>56</v>
      </c>
      <c r="N19" s="103" t="s">
        <v>57</v>
      </c>
      <c r="O19" s="103" t="s">
        <v>58</v>
      </c>
      <c r="P19" s="103" t="s">
        <v>59</v>
      </c>
    </row>
    <row r="20" spans="1:16" ht="20.100000000000001" customHeight="1" thickTop="1" x14ac:dyDescent="0.2">
      <c r="A20" s="111" t="s">
        <v>2</v>
      </c>
      <c r="B20" s="112"/>
      <c r="C20" s="67">
        <v>832</v>
      </c>
      <c r="D20" s="61">
        <v>797</v>
      </c>
      <c r="E20" s="67">
        <v>774</v>
      </c>
      <c r="F20" s="61">
        <v>770</v>
      </c>
      <c r="G20" s="67">
        <v>762</v>
      </c>
      <c r="H20" s="61">
        <v>768</v>
      </c>
      <c r="I20" s="1"/>
      <c r="J20" s="111" t="s">
        <v>2</v>
      </c>
      <c r="K20" s="112"/>
      <c r="L20" s="94">
        <v>-4.2067307692307696E-2</v>
      </c>
      <c r="M20" s="95">
        <v>-2.8858218318695106E-2</v>
      </c>
      <c r="N20" s="94">
        <v>-5.1679586563307496E-3</v>
      </c>
      <c r="O20" s="95">
        <v>-1.038961038961039E-2</v>
      </c>
      <c r="P20" s="94">
        <v>7.874015748031496E-3</v>
      </c>
    </row>
    <row r="21" spans="1:16" ht="20.100000000000001" customHeight="1" x14ac:dyDescent="0.2">
      <c r="A21" s="111" t="s">
        <v>3</v>
      </c>
      <c r="B21" s="112"/>
      <c r="C21" s="68">
        <v>24096</v>
      </c>
      <c r="D21" s="66">
        <v>23508</v>
      </c>
      <c r="E21" s="68">
        <v>22628</v>
      </c>
      <c r="F21" s="66">
        <v>21971</v>
      </c>
      <c r="G21" s="68">
        <v>21633</v>
      </c>
      <c r="H21" s="66">
        <v>21343</v>
      </c>
      <c r="I21" s="1"/>
      <c r="J21" s="111" t="s">
        <v>3</v>
      </c>
      <c r="K21" s="112"/>
      <c r="L21" s="96">
        <v>-2.4402390438247011E-2</v>
      </c>
      <c r="M21" s="97">
        <v>-3.7434064999149225E-2</v>
      </c>
      <c r="N21" s="96">
        <v>-2.9034824111719992E-2</v>
      </c>
      <c r="O21" s="97">
        <v>-1.5383915160893906E-2</v>
      </c>
      <c r="P21" s="96">
        <v>-1.3405445384366476E-2</v>
      </c>
    </row>
    <row r="22" spans="1:16" ht="20.100000000000001" customHeight="1" x14ac:dyDescent="0.2">
      <c r="A22" s="111" t="s">
        <v>4</v>
      </c>
      <c r="B22" s="112"/>
      <c r="C22" s="68">
        <v>351</v>
      </c>
      <c r="D22" s="66">
        <v>334</v>
      </c>
      <c r="E22" s="68">
        <v>291</v>
      </c>
      <c r="F22" s="66">
        <v>264</v>
      </c>
      <c r="G22" s="68">
        <v>239</v>
      </c>
      <c r="H22" s="66">
        <v>217</v>
      </c>
      <c r="I22" s="1"/>
      <c r="J22" s="111" t="s">
        <v>4</v>
      </c>
      <c r="K22" s="112"/>
      <c r="L22" s="96">
        <v>-4.843304843304843E-2</v>
      </c>
      <c r="M22" s="97">
        <v>-0.12874251497005987</v>
      </c>
      <c r="N22" s="96">
        <v>-9.2783505154639179E-2</v>
      </c>
      <c r="O22" s="97">
        <v>-9.4696969696969696E-2</v>
      </c>
      <c r="P22" s="96">
        <v>-9.2050209205020925E-2</v>
      </c>
    </row>
    <row r="23" spans="1:16" ht="20.100000000000001" customHeight="1" x14ac:dyDescent="0.2">
      <c r="A23" s="111" t="s">
        <v>5</v>
      </c>
      <c r="B23" s="112"/>
      <c r="C23" s="68"/>
      <c r="D23" s="66">
        <v>1</v>
      </c>
      <c r="E23" s="68">
        <v>1</v>
      </c>
      <c r="F23" s="66">
        <v>1</v>
      </c>
      <c r="G23" s="68">
        <v>2</v>
      </c>
      <c r="H23" s="66">
        <v>2</v>
      </c>
      <c r="I23" s="1"/>
      <c r="J23" s="111" t="s">
        <v>5</v>
      </c>
      <c r="K23" s="112"/>
      <c r="L23" s="96" t="s">
        <v>65</v>
      </c>
      <c r="M23" s="97">
        <v>0</v>
      </c>
      <c r="N23" s="96">
        <v>0</v>
      </c>
      <c r="O23" s="97">
        <v>1</v>
      </c>
      <c r="P23" s="96">
        <v>0</v>
      </c>
    </row>
    <row r="24" spans="1:16" ht="20.100000000000001" customHeight="1" x14ac:dyDescent="0.2">
      <c r="A24" s="63" t="s">
        <v>6</v>
      </c>
      <c r="B24" s="64"/>
      <c r="C24" s="64">
        <v>25279</v>
      </c>
      <c r="D24" s="64">
        <v>24640</v>
      </c>
      <c r="E24" s="64">
        <v>23694</v>
      </c>
      <c r="F24" s="64">
        <v>23006</v>
      </c>
      <c r="G24" s="64">
        <v>22636</v>
      </c>
      <c r="H24" s="64">
        <v>22330</v>
      </c>
      <c r="I24" s="1"/>
      <c r="J24" s="63" t="s">
        <v>6</v>
      </c>
      <c r="K24" s="64"/>
      <c r="L24" s="113">
        <v>-2.5277898651054235E-2</v>
      </c>
      <c r="M24" s="113">
        <v>-3.8392857142857145E-2</v>
      </c>
      <c r="N24" s="113">
        <v>-2.9036886975605639E-2</v>
      </c>
      <c r="O24" s="113">
        <v>-1.6082761018864643E-2</v>
      </c>
      <c r="P24" s="113">
        <v>-1.3518289450432939E-2</v>
      </c>
    </row>
    <row r="25" spans="1:16" ht="20.100000000000001" customHeight="1" x14ac:dyDescent="0.2">
      <c r="C25" s="141" t="s">
        <v>61</v>
      </c>
      <c r="D25" s="110">
        <v>-639</v>
      </c>
      <c r="E25" s="110">
        <v>-946</v>
      </c>
      <c r="F25" s="110">
        <v>-688</v>
      </c>
      <c r="G25" s="110">
        <v>-370</v>
      </c>
      <c r="H25" s="110">
        <v>-306</v>
      </c>
      <c r="I25" s="1"/>
      <c r="J25" s="1"/>
      <c r="K25" s="1"/>
      <c r="L25" s="1"/>
      <c r="M25" s="1"/>
    </row>
    <row r="26" spans="1:16" ht="20.100000000000001" customHeight="1" x14ac:dyDescent="0.2">
      <c r="C26" s="198"/>
      <c r="D26" s="117"/>
      <c r="E26" s="117"/>
      <c r="F26" s="117"/>
      <c r="G26" s="117"/>
      <c r="H26" s="117"/>
      <c r="I26" s="1"/>
      <c r="J26" s="1"/>
      <c r="K26" s="1"/>
      <c r="L26" s="1"/>
      <c r="M26" s="1"/>
    </row>
    <row r="27" spans="1:16" ht="32.25" customHeight="1" thickBot="1" x14ac:dyDescent="0.25">
      <c r="A27" s="102" t="s">
        <v>66</v>
      </c>
      <c r="B27" s="103"/>
      <c r="C27" s="103" t="s">
        <v>54</v>
      </c>
      <c r="D27" s="103" t="s">
        <v>55</v>
      </c>
      <c r="E27" s="103" t="s">
        <v>56</v>
      </c>
      <c r="F27" s="103" t="s">
        <v>57</v>
      </c>
      <c r="G27" s="103" t="s">
        <v>58</v>
      </c>
      <c r="H27" s="134" t="s">
        <v>59</v>
      </c>
      <c r="I27" s="1"/>
      <c r="J27" s="252"/>
      <c r="K27" s="252"/>
      <c r="L27" s="124"/>
      <c r="M27" s="124"/>
    </row>
    <row r="28" spans="1:16" ht="20.100000000000001" customHeight="1" thickTop="1" x14ac:dyDescent="0.2">
      <c r="A28" s="111" t="s">
        <v>2</v>
      </c>
      <c r="B28" s="112"/>
      <c r="C28" s="94">
        <v>3.2912694331263107E-2</v>
      </c>
      <c r="D28" s="95">
        <v>3.2345779220779219E-2</v>
      </c>
      <c r="E28" s="94">
        <v>3.266649784755634E-2</v>
      </c>
      <c r="F28" s="95">
        <v>3.34695296879075E-2</v>
      </c>
      <c r="G28" s="94">
        <v>3.3663191376568299E-2</v>
      </c>
      <c r="H28" s="95">
        <v>3.4393193013882668E-2</v>
      </c>
      <c r="I28" s="1"/>
      <c r="J28" s="60"/>
      <c r="L28" s="139"/>
      <c r="M28" s="139"/>
    </row>
    <row r="29" spans="1:16" ht="20.100000000000001" customHeight="1" x14ac:dyDescent="0.2">
      <c r="A29" s="111" t="s">
        <v>3</v>
      </c>
      <c r="B29" s="112"/>
      <c r="C29" s="96">
        <v>0.95320226274773523</v>
      </c>
      <c r="D29" s="97">
        <v>0.95405844155844155</v>
      </c>
      <c r="E29" s="96">
        <v>0.95500970709884359</v>
      </c>
      <c r="F29" s="97">
        <v>0.95501173606885159</v>
      </c>
      <c r="G29" s="96">
        <v>0.9556900512458032</v>
      </c>
      <c r="H29" s="97">
        <v>0.95579937304075235</v>
      </c>
      <c r="I29" s="1"/>
      <c r="J29" s="60"/>
      <c r="L29" s="139"/>
      <c r="M29" s="139"/>
    </row>
    <row r="30" spans="1:16" ht="20.100000000000001" customHeight="1" x14ac:dyDescent="0.2">
      <c r="A30" s="111" t="s">
        <v>4</v>
      </c>
      <c r="B30" s="112"/>
      <c r="C30" s="96">
        <v>1.3885042921001622E-2</v>
      </c>
      <c r="D30" s="97">
        <v>1.3555194805194805E-2</v>
      </c>
      <c r="E30" s="96">
        <v>1.2281590276019246E-2</v>
      </c>
      <c r="F30" s="97">
        <v>1.1475267321568287E-2</v>
      </c>
      <c r="G30" s="96">
        <v>1.0558402544619191E-2</v>
      </c>
      <c r="H30" s="97">
        <v>9.7178683385579934E-3</v>
      </c>
      <c r="I30" s="1"/>
      <c r="J30" s="60"/>
      <c r="L30" s="139"/>
      <c r="M30" s="139"/>
    </row>
    <row r="31" spans="1:16" ht="20.100000000000001" customHeight="1" x14ac:dyDescent="0.2">
      <c r="A31" s="111" t="s">
        <v>5</v>
      </c>
      <c r="B31" s="112"/>
      <c r="C31" s="96" t="s">
        <v>65</v>
      </c>
      <c r="D31" s="178">
        <v>4.0584415584415584E-5</v>
      </c>
      <c r="E31" s="165">
        <v>4.220477758082215E-5</v>
      </c>
      <c r="F31" s="178">
        <v>4.3466921672607145E-5</v>
      </c>
      <c r="G31" s="162">
        <v>8.8354833009365616E-5</v>
      </c>
      <c r="H31" s="163">
        <v>8.9565606806986115E-5</v>
      </c>
      <c r="I31" s="1"/>
      <c r="J31" s="60"/>
      <c r="L31" s="139"/>
      <c r="M31" s="139"/>
    </row>
    <row r="32" spans="1:16" ht="20.100000000000001" customHeight="1" x14ac:dyDescent="0.2">
      <c r="A32" s="63" t="s">
        <v>6</v>
      </c>
      <c r="B32" s="64"/>
      <c r="C32" s="106">
        <v>1</v>
      </c>
      <c r="D32" s="106">
        <v>1</v>
      </c>
      <c r="E32" s="106">
        <v>1</v>
      </c>
      <c r="F32" s="106">
        <v>1</v>
      </c>
      <c r="G32" s="106">
        <v>1</v>
      </c>
      <c r="H32" s="106">
        <v>1</v>
      </c>
      <c r="I32" s="1"/>
      <c r="J32" s="35"/>
      <c r="K32" s="117"/>
      <c r="L32" s="155"/>
      <c r="M32" s="155"/>
    </row>
    <row r="33" spans="1:16" ht="20.100000000000001" customHeight="1" x14ac:dyDescent="0.2">
      <c r="C33" s="116"/>
      <c r="D33" s="116"/>
      <c r="E33" s="116"/>
      <c r="F33" s="116"/>
      <c r="G33" s="116"/>
      <c r="H33" s="117"/>
      <c r="I33" s="1"/>
      <c r="J33" s="1"/>
      <c r="K33" s="1"/>
      <c r="L33" s="1"/>
      <c r="M33" s="1"/>
    </row>
    <row r="34" spans="1:16" ht="32.25" customHeight="1" thickBot="1" x14ac:dyDescent="0.25">
      <c r="A34" s="249" t="s">
        <v>114</v>
      </c>
      <c r="B34" s="249"/>
      <c r="C34" s="249"/>
      <c r="D34" s="249"/>
      <c r="E34" s="249"/>
      <c r="F34" s="249"/>
      <c r="G34" s="249"/>
      <c r="H34" s="249"/>
      <c r="I34" s="249"/>
      <c r="J34" s="249"/>
      <c r="K34" s="249"/>
      <c r="L34" s="249"/>
      <c r="M34" s="249"/>
      <c r="N34" s="249"/>
      <c r="O34" s="249"/>
      <c r="P34" s="249"/>
    </row>
    <row r="35" spans="1:16" ht="20.25" customHeight="1" thickTop="1" x14ac:dyDescent="0.2">
      <c r="A35" s="108"/>
      <c r="B35" s="108"/>
      <c r="C35" s="108"/>
      <c r="D35" s="108"/>
      <c r="E35" s="108"/>
      <c r="F35" s="108"/>
      <c r="G35" s="108"/>
      <c r="H35" s="108"/>
      <c r="I35" s="108"/>
      <c r="J35" s="108"/>
      <c r="K35" s="108"/>
      <c r="L35" s="108"/>
      <c r="M35" s="108"/>
    </row>
    <row r="36" spans="1:16" ht="32.25" customHeight="1" x14ac:dyDescent="0.2">
      <c r="A36" s="76" t="s">
        <v>8</v>
      </c>
      <c r="B36" s="93" t="s">
        <v>30</v>
      </c>
      <c r="C36" s="93" t="s">
        <v>31</v>
      </c>
      <c r="D36" s="168" t="s">
        <v>64</v>
      </c>
      <c r="E36" s="93" t="s">
        <v>12</v>
      </c>
      <c r="F36" s="17"/>
      <c r="G36" s="1"/>
      <c r="H36" s="4"/>
      <c r="I36" s="4"/>
      <c r="J36" s="4"/>
      <c r="K36" s="4"/>
      <c r="L36" s="4"/>
      <c r="M36" s="4"/>
    </row>
    <row r="37" spans="1:16" ht="20.100000000000001" customHeight="1" x14ac:dyDescent="0.2">
      <c r="A37" s="76">
        <v>2019</v>
      </c>
      <c r="B37" s="89">
        <v>344</v>
      </c>
      <c r="C37" s="89">
        <v>281</v>
      </c>
      <c r="D37" s="91">
        <v>2.4415674689373532E-2</v>
      </c>
      <c r="E37" s="91">
        <v>-0.18313953488372092</v>
      </c>
      <c r="F37" s="39"/>
      <c r="G37" s="1"/>
      <c r="H37" s="4"/>
      <c r="I37" s="4"/>
      <c r="J37" s="6"/>
      <c r="K37" s="6"/>
      <c r="L37" s="6"/>
      <c r="M37" s="1"/>
    </row>
    <row r="38" spans="1:16" ht="20.100000000000001" customHeight="1" x14ac:dyDescent="0.2">
      <c r="A38" s="76">
        <v>2020</v>
      </c>
      <c r="B38" s="90">
        <v>375</v>
      </c>
      <c r="C38" s="90">
        <v>283</v>
      </c>
      <c r="D38" s="109">
        <v>2.3785510169776432E-2</v>
      </c>
      <c r="E38" s="92">
        <v>-0.24533333333333332</v>
      </c>
      <c r="F38" s="39"/>
      <c r="G38" s="1"/>
      <c r="H38" s="4"/>
      <c r="I38" s="4"/>
      <c r="J38" s="6"/>
      <c r="K38" s="6"/>
      <c r="L38" s="6"/>
      <c r="M38" s="1"/>
    </row>
    <row r="39" spans="1:16" ht="20.100000000000001" customHeight="1" x14ac:dyDescent="0.2">
      <c r="A39" s="76">
        <v>2021</v>
      </c>
      <c r="B39" s="89">
        <v>275</v>
      </c>
      <c r="C39" s="89">
        <v>213</v>
      </c>
      <c r="D39" s="91">
        <v>1.5448215839860748E-2</v>
      </c>
      <c r="E39" s="91">
        <v>-0.22545454545454546</v>
      </c>
      <c r="F39" s="39"/>
      <c r="G39" s="1"/>
      <c r="H39" s="4"/>
      <c r="I39" s="4"/>
      <c r="J39" s="6"/>
      <c r="K39" s="6"/>
      <c r="L39" s="6"/>
      <c r="M39" s="1"/>
    </row>
    <row r="40" spans="1:16" ht="20.100000000000001" customHeight="1" x14ac:dyDescent="0.2">
      <c r="A40" s="76">
        <v>2022</v>
      </c>
      <c r="B40" s="90">
        <v>209</v>
      </c>
      <c r="C40" s="90">
        <v>185</v>
      </c>
      <c r="D40" s="109">
        <v>1.3718946978123842E-2</v>
      </c>
      <c r="E40" s="92">
        <v>-0.11483253588516747</v>
      </c>
      <c r="F40" s="39"/>
      <c r="G40" s="1"/>
      <c r="H40" s="4"/>
      <c r="I40" s="4"/>
      <c r="J40" s="6"/>
      <c r="K40" s="6"/>
      <c r="L40" s="6"/>
      <c r="M40" s="1"/>
    </row>
    <row r="41" spans="1:16" ht="20.100000000000001" customHeight="1" x14ac:dyDescent="0.2">
      <c r="A41" s="76">
        <v>2023</v>
      </c>
      <c r="B41" s="89">
        <v>149</v>
      </c>
      <c r="C41" s="89">
        <v>160</v>
      </c>
      <c r="D41" s="91">
        <v>9.3567251461988306E-3</v>
      </c>
      <c r="E41" s="91">
        <v>7.3825503355704702E-2</v>
      </c>
      <c r="F41" s="39"/>
      <c r="G41" s="1"/>
      <c r="H41" s="4"/>
      <c r="I41" s="4"/>
      <c r="J41" s="6"/>
      <c r="K41" s="6"/>
      <c r="L41" s="6"/>
      <c r="M41" s="1"/>
    </row>
    <row r="42" spans="1:16" ht="20.100000000000001" customHeight="1" x14ac:dyDescent="0.2">
      <c r="A42" s="76">
        <v>2024</v>
      </c>
      <c r="B42" s="90">
        <v>150</v>
      </c>
      <c r="C42" s="90">
        <v>155</v>
      </c>
      <c r="D42" s="109">
        <v>8.6442473927834471E-3</v>
      </c>
      <c r="E42" s="92">
        <v>3.3333333333333333E-2</v>
      </c>
      <c r="F42" s="39"/>
      <c r="G42" s="1"/>
      <c r="H42" s="4"/>
      <c r="I42" s="4"/>
      <c r="J42" s="6"/>
      <c r="K42" s="6"/>
      <c r="L42" s="6"/>
      <c r="M42" s="6"/>
    </row>
    <row r="43" spans="1:16" ht="20.100000000000001" customHeight="1" x14ac:dyDescent="0.2">
      <c r="C43" s="11"/>
      <c r="D43" s="32"/>
      <c r="G43" s="1"/>
      <c r="H43" s="4"/>
      <c r="I43" s="4"/>
      <c r="J43" s="6"/>
      <c r="K43" s="6"/>
      <c r="L43" s="6"/>
      <c r="M43" s="1"/>
    </row>
    <row r="44" spans="1:16" ht="32.25" customHeight="1" x14ac:dyDescent="0.2">
      <c r="A44" s="76" t="s">
        <v>8</v>
      </c>
      <c r="B44" s="176" t="s">
        <v>13</v>
      </c>
      <c r="C44" s="114" t="s">
        <v>14</v>
      </c>
      <c r="D44" s="115" t="s">
        <v>15</v>
      </c>
      <c r="E44" s="233"/>
      <c r="G44" s="1"/>
      <c r="H44" s="4"/>
      <c r="I44" s="4"/>
      <c r="J44" s="7"/>
      <c r="K44" s="7"/>
      <c r="L44" s="7"/>
      <c r="M44" s="1"/>
    </row>
    <row r="45" spans="1:16" ht="20.100000000000001" customHeight="1" x14ac:dyDescent="0.2">
      <c r="A45" s="76">
        <v>2019</v>
      </c>
      <c r="B45" s="89">
        <v>281</v>
      </c>
      <c r="C45" s="83"/>
      <c r="D45" s="83"/>
      <c r="E45" s="139"/>
      <c r="G45" s="1"/>
      <c r="H45" s="4"/>
      <c r="I45" s="4"/>
      <c r="J45" s="6"/>
      <c r="K45" s="6"/>
      <c r="L45" s="6"/>
      <c r="M45" s="1"/>
    </row>
    <row r="46" spans="1:16" ht="20.100000000000001" customHeight="1" x14ac:dyDescent="0.2">
      <c r="A46" s="76">
        <v>2020</v>
      </c>
      <c r="B46" s="90">
        <v>283</v>
      </c>
      <c r="C46" s="78">
        <v>2</v>
      </c>
      <c r="D46" s="88">
        <v>7.1174377224199285E-3</v>
      </c>
      <c r="E46" s="139"/>
      <c r="G46" s="1"/>
      <c r="H46" s="4"/>
      <c r="I46" s="4"/>
      <c r="J46" s="6"/>
      <c r="K46" s="6"/>
      <c r="L46" s="6"/>
      <c r="M46" s="1"/>
    </row>
    <row r="47" spans="1:16" ht="20.100000000000001" customHeight="1" x14ac:dyDescent="0.2">
      <c r="A47" s="76">
        <v>2021</v>
      </c>
      <c r="B47" s="89">
        <v>213</v>
      </c>
      <c r="C47" s="77">
        <v>-70</v>
      </c>
      <c r="D47" s="80">
        <v>-0.24734982332155478</v>
      </c>
      <c r="E47" s="139"/>
      <c r="G47" s="1"/>
      <c r="H47" s="4"/>
      <c r="I47" s="4"/>
      <c r="J47" s="6"/>
      <c r="K47" s="6"/>
      <c r="L47" s="6"/>
      <c r="M47" s="1"/>
    </row>
    <row r="48" spans="1:16" ht="20.100000000000001" customHeight="1" x14ac:dyDescent="0.2">
      <c r="A48" s="76">
        <v>2022</v>
      </c>
      <c r="B48" s="90">
        <v>185</v>
      </c>
      <c r="C48" s="78">
        <v>-28</v>
      </c>
      <c r="D48" s="88">
        <v>-0.13145539906103287</v>
      </c>
      <c r="E48" s="139"/>
      <c r="G48" s="1"/>
      <c r="H48" s="4"/>
      <c r="I48" s="4"/>
      <c r="J48" s="6"/>
      <c r="K48" s="6"/>
      <c r="L48" s="6"/>
      <c r="M48" s="1"/>
    </row>
    <row r="49" spans="1:16" ht="20.100000000000001" customHeight="1" x14ac:dyDescent="0.2">
      <c r="A49" s="76">
        <v>2023</v>
      </c>
      <c r="B49" s="89">
        <v>160</v>
      </c>
      <c r="C49" s="77">
        <v>-25</v>
      </c>
      <c r="D49" s="80">
        <v>-0.13513513513513514</v>
      </c>
      <c r="E49" s="139"/>
      <c r="G49" s="1"/>
      <c r="H49" s="4"/>
      <c r="I49" s="4"/>
      <c r="J49" s="6"/>
      <c r="K49" s="6"/>
      <c r="L49" s="6"/>
      <c r="M49" s="1"/>
    </row>
    <row r="50" spans="1:16" ht="20.100000000000001" customHeight="1" x14ac:dyDescent="0.2">
      <c r="A50" s="76">
        <v>2024</v>
      </c>
      <c r="B50" s="90">
        <v>155</v>
      </c>
      <c r="C50" s="90">
        <v>-5</v>
      </c>
      <c r="D50" s="109">
        <v>-3.125E-2</v>
      </c>
      <c r="E50" s="139"/>
      <c r="G50" s="1"/>
      <c r="H50" s="1"/>
      <c r="I50" s="1"/>
      <c r="J50" s="1"/>
      <c r="K50" s="1"/>
      <c r="L50" s="1"/>
      <c r="M50" s="1"/>
    </row>
    <row r="51" spans="1:16" ht="20.100000000000001" customHeight="1" x14ac:dyDescent="0.2">
      <c r="A51" s="1"/>
      <c r="B51" s="8"/>
      <c r="C51" s="55"/>
      <c r="D51" s="55"/>
      <c r="F51" s="8"/>
      <c r="G51" s="1"/>
      <c r="H51" s="1"/>
      <c r="I51" s="1"/>
      <c r="J51" s="1"/>
      <c r="K51" s="1"/>
      <c r="L51" s="1"/>
      <c r="M51" s="1"/>
    </row>
    <row r="52" spans="1:16" ht="32.25" customHeight="1" thickBot="1" x14ac:dyDescent="0.25">
      <c r="A52" s="102" t="s">
        <v>48</v>
      </c>
      <c r="B52" s="103"/>
      <c r="C52" s="103" t="s">
        <v>18</v>
      </c>
      <c r="D52" s="103" t="s">
        <v>20</v>
      </c>
      <c r="E52" s="103" t="s">
        <v>22</v>
      </c>
      <c r="F52" s="103" t="s">
        <v>24</v>
      </c>
      <c r="G52" s="103" t="s">
        <v>26</v>
      </c>
      <c r="H52" s="133" t="s">
        <v>28</v>
      </c>
      <c r="I52" s="1"/>
      <c r="J52" s="251" t="s">
        <v>60</v>
      </c>
      <c r="K52" s="251"/>
      <c r="L52" s="103" t="s">
        <v>20</v>
      </c>
      <c r="M52" s="103" t="s">
        <v>22</v>
      </c>
      <c r="N52" s="103" t="s">
        <v>24</v>
      </c>
      <c r="O52" s="103" t="s">
        <v>26</v>
      </c>
      <c r="P52" s="103" t="s">
        <v>28</v>
      </c>
    </row>
    <row r="53" spans="1:16" ht="20.100000000000001" customHeight="1" thickTop="1" x14ac:dyDescent="0.2">
      <c r="A53" s="111" t="s">
        <v>2</v>
      </c>
      <c r="B53" s="112"/>
      <c r="C53" s="67">
        <v>10</v>
      </c>
      <c r="D53" s="61">
        <v>11</v>
      </c>
      <c r="E53" s="67">
        <v>8</v>
      </c>
      <c r="F53" s="61">
        <v>10</v>
      </c>
      <c r="G53" s="67">
        <v>5</v>
      </c>
      <c r="H53" s="61">
        <v>6</v>
      </c>
      <c r="I53" s="1"/>
      <c r="J53" s="111" t="s">
        <v>2</v>
      </c>
      <c r="K53" s="112"/>
      <c r="L53" s="94">
        <v>0.51365409622886871</v>
      </c>
      <c r="M53" s="95">
        <v>-0.27272727272727271</v>
      </c>
      <c r="N53" s="94">
        <v>0.25</v>
      </c>
      <c r="O53" s="95">
        <v>-0.5</v>
      </c>
      <c r="P53" s="94">
        <v>0.2</v>
      </c>
    </row>
    <row r="54" spans="1:16" ht="20.100000000000001" customHeight="1" x14ac:dyDescent="0.2">
      <c r="A54" s="111" t="s">
        <v>3</v>
      </c>
      <c r="B54" s="112"/>
      <c r="C54" s="68">
        <v>271</v>
      </c>
      <c r="D54" s="66">
        <v>272</v>
      </c>
      <c r="E54" s="68">
        <v>205</v>
      </c>
      <c r="F54" s="66">
        <v>175</v>
      </c>
      <c r="G54" s="68">
        <v>155</v>
      </c>
      <c r="H54" s="66">
        <v>149</v>
      </c>
      <c r="I54" s="1"/>
      <c r="J54" s="111" t="s">
        <v>3</v>
      </c>
      <c r="K54" s="112"/>
      <c r="L54" s="96">
        <v>3.6900369003690036E-3</v>
      </c>
      <c r="M54" s="97">
        <v>-0.24632352941176472</v>
      </c>
      <c r="N54" s="96">
        <v>-0.14634146341463414</v>
      </c>
      <c r="O54" s="97">
        <v>-0.11428571428571428</v>
      </c>
      <c r="P54" s="96">
        <v>-3.870967741935484E-2</v>
      </c>
    </row>
    <row r="55" spans="1:16" ht="20.100000000000001" customHeight="1" x14ac:dyDescent="0.2">
      <c r="A55" s="111" t="s">
        <v>4</v>
      </c>
      <c r="B55" s="112"/>
      <c r="C55" s="68"/>
      <c r="D55" s="66"/>
      <c r="E55" s="68"/>
      <c r="F55" s="66"/>
      <c r="G55" s="68"/>
      <c r="H55" s="66"/>
      <c r="I55" s="1"/>
      <c r="J55" s="111" t="s">
        <v>4</v>
      </c>
      <c r="K55" s="112"/>
      <c r="L55" s="96" t="s">
        <v>65</v>
      </c>
      <c r="M55" s="97" t="s">
        <v>65</v>
      </c>
      <c r="N55" s="96" t="s">
        <v>65</v>
      </c>
      <c r="O55" s="97" t="s">
        <v>65</v>
      </c>
      <c r="P55" s="96" t="s">
        <v>65</v>
      </c>
    </row>
    <row r="56" spans="1:16" ht="20.100000000000001" customHeight="1" x14ac:dyDescent="0.2">
      <c r="A56" s="111" t="s">
        <v>5</v>
      </c>
      <c r="B56" s="112"/>
      <c r="C56" s="68"/>
      <c r="D56" s="66"/>
      <c r="E56" s="68"/>
      <c r="F56" s="66"/>
      <c r="G56" s="68"/>
      <c r="H56" s="66"/>
      <c r="I56" s="1"/>
      <c r="J56" s="111" t="s">
        <v>5</v>
      </c>
      <c r="K56" s="112"/>
      <c r="L56" s="96" t="s">
        <v>65</v>
      </c>
      <c r="M56" s="97" t="s">
        <v>65</v>
      </c>
      <c r="N56" s="96" t="s">
        <v>65</v>
      </c>
      <c r="O56" s="97" t="s">
        <v>65</v>
      </c>
      <c r="P56" s="96" t="s">
        <v>65</v>
      </c>
    </row>
    <row r="57" spans="1:16" ht="20.100000000000001" customHeight="1" x14ac:dyDescent="0.2">
      <c r="A57" s="63" t="s">
        <v>6</v>
      </c>
      <c r="B57" s="64"/>
      <c r="C57" s="64">
        <v>281</v>
      </c>
      <c r="D57" s="64">
        <v>283</v>
      </c>
      <c r="E57" s="64">
        <v>213</v>
      </c>
      <c r="F57" s="64">
        <v>185</v>
      </c>
      <c r="G57" s="64">
        <v>160</v>
      </c>
      <c r="H57" s="64">
        <v>155</v>
      </c>
      <c r="I57" s="1"/>
      <c r="J57" s="63" t="s">
        <v>6</v>
      </c>
      <c r="K57" s="64"/>
      <c r="L57" s="113">
        <v>7.1174377224199285E-3</v>
      </c>
      <c r="M57" s="113">
        <v>-0.24734982332155478</v>
      </c>
      <c r="N57" s="113">
        <v>-0.13145539906103287</v>
      </c>
      <c r="O57" s="113">
        <v>-0.13513513513513514</v>
      </c>
      <c r="P57" s="113">
        <v>-3.125E-2</v>
      </c>
    </row>
    <row r="58" spans="1:16" ht="20.100000000000001" customHeight="1" x14ac:dyDescent="0.2">
      <c r="C58" s="141" t="s">
        <v>61</v>
      </c>
      <c r="D58" s="110">
        <v>2</v>
      </c>
      <c r="E58" s="110">
        <v>-70</v>
      </c>
      <c r="F58" s="110">
        <v>-28</v>
      </c>
      <c r="G58" s="110">
        <v>-25</v>
      </c>
      <c r="H58" s="110">
        <v>-5</v>
      </c>
      <c r="I58" s="1"/>
      <c r="J58" s="1"/>
      <c r="K58" s="1"/>
      <c r="L58" s="1"/>
      <c r="M58" s="1"/>
    </row>
    <row r="59" spans="1:16" ht="20.100000000000001" customHeight="1" x14ac:dyDescent="0.2">
      <c r="C59" s="198"/>
      <c r="D59" s="117"/>
      <c r="E59" s="117"/>
      <c r="F59" s="117"/>
      <c r="G59" s="117"/>
      <c r="H59" s="117"/>
      <c r="I59" s="1"/>
      <c r="J59" s="1"/>
      <c r="K59" s="1"/>
      <c r="L59" s="1"/>
      <c r="M59" s="1"/>
    </row>
    <row r="60" spans="1:16" ht="32.25" customHeight="1" thickBot="1" x14ac:dyDescent="0.25">
      <c r="A60" s="102" t="s">
        <v>66</v>
      </c>
      <c r="B60" s="103"/>
      <c r="C60" s="103" t="s">
        <v>18</v>
      </c>
      <c r="D60" s="103" t="s">
        <v>20</v>
      </c>
      <c r="E60" s="103" t="s">
        <v>22</v>
      </c>
      <c r="F60" s="103" t="s">
        <v>24</v>
      </c>
      <c r="G60" s="103" t="s">
        <v>26</v>
      </c>
      <c r="H60" s="103" t="s">
        <v>28</v>
      </c>
      <c r="I60" s="1"/>
      <c r="J60" s="252"/>
      <c r="K60" s="252"/>
      <c r="L60" s="124"/>
      <c r="M60" s="124"/>
    </row>
    <row r="61" spans="1:16" ht="20.100000000000001" customHeight="1" thickTop="1" x14ac:dyDescent="0.2">
      <c r="A61" s="111" t="s">
        <v>2</v>
      </c>
      <c r="B61" s="112"/>
      <c r="C61" s="94">
        <v>3.5587188612099648E-2</v>
      </c>
      <c r="D61" s="95">
        <v>3.8869257950530034E-2</v>
      </c>
      <c r="E61" s="94">
        <v>3.7558685446009391E-2</v>
      </c>
      <c r="F61" s="95">
        <v>5.4054054054054057E-2</v>
      </c>
      <c r="G61" s="94">
        <v>3.125E-2</v>
      </c>
      <c r="H61" s="95">
        <v>3.870967741935484E-2</v>
      </c>
      <c r="I61" s="1"/>
      <c r="J61" s="60"/>
      <c r="L61" s="139"/>
      <c r="M61" s="139"/>
    </row>
    <row r="62" spans="1:16" ht="20.100000000000001" customHeight="1" x14ac:dyDescent="0.2">
      <c r="A62" s="111" t="s">
        <v>3</v>
      </c>
      <c r="B62" s="112"/>
      <c r="C62" s="96">
        <v>0.96441281138790036</v>
      </c>
      <c r="D62" s="97">
        <v>0.96113074204946991</v>
      </c>
      <c r="E62" s="96">
        <v>0.96244131455399062</v>
      </c>
      <c r="F62" s="97">
        <v>0.94594594594594594</v>
      </c>
      <c r="G62" s="96">
        <v>0.96875</v>
      </c>
      <c r="H62" s="97">
        <v>0.96129032258064517</v>
      </c>
      <c r="I62" s="1"/>
      <c r="J62" s="60"/>
      <c r="L62" s="139"/>
      <c r="M62" s="139"/>
    </row>
    <row r="63" spans="1:16" ht="20.100000000000001" customHeight="1" x14ac:dyDescent="0.2">
      <c r="A63" s="111" t="s">
        <v>4</v>
      </c>
      <c r="B63" s="112"/>
      <c r="C63" s="96" t="s">
        <v>65</v>
      </c>
      <c r="D63" s="97" t="s">
        <v>65</v>
      </c>
      <c r="E63" s="96" t="s">
        <v>65</v>
      </c>
      <c r="F63" s="97" t="s">
        <v>65</v>
      </c>
      <c r="G63" s="162" t="s">
        <v>65</v>
      </c>
      <c r="H63" s="97" t="s">
        <v>65</v>
      </c>
      <c r="I63" s="1"/>
      <c r="J63" s="60"/>
      <c r="L63" s="139"/>
      <c r="M63" s="139"/>
    </row>
    <row r="64" spans="1:16" ht="20.100000000000001" customHeight="1" x14ac:dyDescent="0.2">
      <c r="A64" s="111" t="s">
        <v>5</v>
      </c>
      <c r="B64" s="112"/>
      <c r="C64" s="96" t="s">
        <v>65</v>
      </c>
      <c r="D64" s="97" t="s">
        <v>65</v>
      </c>
      <c r="E64" s="96" t="s">
        <v>65</v>
      </c>
      <c r="F64" s="97" t="s">
        <v>65</v>
      </c>
      <c r="G64" s="96" t="s">
        <v>65</v>
      </c>
      <c r="H64" s="97" t="s">
        <v>65</v>
      </c>
      <c r="I64" s="1"/>
      <c r="J64" s="60"/>
      <c r="L64" s="139"/>
      <c r="M64" s="139"/>
    </row>
    <row r="65" spans="1:16" ht="20.100000000000001" customHeight="1" x14ac:dyDescent="0.2">
      <c r="A65" s="63" t="s">
        <v>6</v>
      </c>
      <c r="B65" s="64"/>
      <c r="C65" s="106">
        <v>1</v>
      </c>
      <c r="D65" s="106">
        <v>1</v>
      </c>
      <c r="E65" s="106">
        <v>1</v>
      </c>
      <c r="F65" s="106">
        <v>1</v>
      </c>
      <c r="G65" s="106">
        <v>1</v>
      </c>
      <c r="H65" s="106">
        <v>1</v>
      </c>
      <c r="I65" s="1"/>
      <c r="J65" s="35"/>
      <c r="K65" s="117"/>
      <c r="L65" s="155"/>
      <c r="M65" s="155"/>
    </row>
    <row r="66" spans="1:16" ht="20.100000000000001" customHeight="1" x14ac:dyDescent="0.2">
      <c r="C66" s="198"/>
      <c r="D66" s="117"/>
      <c r="E66" s="117"/>
      <c r="F66" s="117"/>
      <c r="G66" s="117"/>
      <c r="H66" s="117"/>
      <c r="I66" s="1"/>
      <c r="J66" s="1"/>
      <c r="K66" s="1"/>
      <c r="L66" s="1"/>
      <c r="M66" s="1"/>
    </row>
    <row r="67" spans="1:16" ht="32.25" customHeight="1" thickBot="1" x14ac:dyDescent="0.25">
      <c r="A67" s="245" t="s">
        <v>115</v>
      </c>
      <c r="B67" s="245"/>
      <c r="C67" s="245"/>
      <c r="D67" s="245"/>
      <c r="E67" s="245"/>
      <c r="F67" s="245"/>
      <c r="G67" s="245"/>
      <c r="H67" s="245"/>
      <c r="I67" s="245"/>
      <c r="J67" s="245"/>
      <c r="K67" s="245"/>
      <c r="L67" s="245"/>
      <c r="M67" s="245"/>
      <c r="N67" s="245"/>
      <c r="O67" s="245"/>
      <c r="P67" s="245"/>
    </row>
    <row r="68" spans="1:16" ht="20.100000000000001" customHeight="1" thickTop="1" x14ac:dyDescent="0.2">
      <c r="A68" s="108"/>
      <c r="B68" s="108"/>
      <c r="C68" s="108"/>
      <c r="D68" s="108"/>
      <c r="E68" s="108"/>
      <c r="F68" s="108"/>
      <c r="G68" s="108"/>
      <c r="H68" s="108"/>
      <c r="I68" s="108"/>
      <c r="J68" s="108"/>
      <c r="K68" s="108"/>
      <c r="L68" s="108"/>
      <c r="M68" s="108"/>
    </row>
    <row r="69" spans="1:16" ht="32.25" customHeight="1" x14ac:dyDescent="0.2">
      <c r="A69" s="76" t="s">
        <v>8</v>
      </c>
      <c r="B69" s="93" t="s">
        <v>30</v>
      </c>
      <c r="C69" s="93" t="s">
        <v>31</v>
      </c>
      <c r="D69" s="107" t="s">
        <v>68</v>
      </c>
      <c r="E69" s="93" t="s">
        <v>12</v>
      </c>
      <c r="F69" s="17"/>
      <c r="G69" s="1"/>
      <c r="H69" s="4"/>
      <c r="I69" s="4"/>
      <c r="J69" s="4"/>
      <c r="K69" s="4"/>
      <c r="L69" s="4"/>
      <c r="M69" s="4"/>
    </row>
    <row r="70" spans="1:16" ht="20.100000000000001" customHeight="1" x14ac:dyDescent="0.2">
      <c r="A70" s="76">
        <v>2019</v>
      </c>
      <c r="B70" s="89">
        <v>715</v>
      </c>
      <c r="C70" s="89">
        <v>740</v>
      </c>
      <c r="D70" s="91">
        <v>7.5348742490581405E-2</v>
      </c>
      <c r="E70" s="91">
        <v>3.4965034965034968E-2</v>
      </c>
      <c r="F70" s="39"/>
      <c r="G70" s="1"/>
      <c r="H70" s="4"/>
      <c r="I70" s="4"/>
      <c r="J70" s="6"/>
      <c r="K70" s="6"/>
      <c r="L70" s="6"/>
      <c r="M70" s="1"/>
    </row>
    <row r="71" spans="1:16" ht="20.100000000000001" customHeight="1" x14ac:dyDescent="0.2">
      <c r="A71" s="76">
        <v>2020</v>
      </c>
      <c r="B71" s="90">
        <v>668</v>
      </c>
      <c r="C71" s="90">
        <v>594</v>
      </c>
      <c r="D71" s="109">
        <v>6.8480516486050261E-2</v>
      </c>
      <c r="E71" s="92">
        <v>-0.11077844311377245</v>
      </c>
      <c r="F71" s="39"/>
      <c r="G71" s="1"/>
      <c r="H71" s="4"/>
      <c r="I71" s="4"/>
      <c r="J71" s="6"/>
      <c r="K71" s="6"/>
      <c r="L71" s="6"/>
      <c r="M71" s="1"/>
    </row>
    <row r="72" spans="1:16" ht="20.100000000000001" customHeight="1" x14ac:dyDescent="0.2">
      <c r="A72" s="76">
        <v>2021</v>
      </c>
      <c r="B72" s="89">
        <v>604</v>
      </c>
      <c r="C72" s="89">
        <v>764</v>
      </c>
      <c r="D72" s="91">
        <v>7.3588903872086303E-2</v>
      </c>
      <c r="E72" s="91">
        <v>0.26490066225165565</v>
      </c>
      <c r="F72" s="39"/>
      <c r="G72" s="1"/>
      <c r="H72" s="4"/>
      <c r="I72" s="4"/>
      <c r="J72" s="6"/>
      <c r="K72" s="6"/>
      <c r="L72" s="6"/>
      <c r="M72" s="1"/>
    </row>
    <row r="73" spans="1:16" ht="20.100000000000001" customHeight="1" x14ac:dyDescent="0.2">
      <c r="A73" s="76">
        <v>2022</v>
      </c>
      <c r="B73" s="90">
        <v>611</v>
      </c>
      <c r="C73" s="90">
        <v>539</v>
      </c>
      <c r="D73" s="109">
        <v>5.267787333854574E-2</v>
      </c>
      <c r="E73" s="92">
        <v>-0.11783960720130933</v>
      </c>
      <c r="F73" s="39"/>
      <c r="G73" s="1"/>
      <c r="H73" s="4"/>
      <c r="I73" s="4"/>
      <c r="J73" s="6"/>
      <c r="K73" s="6"/>
      <c r="L73" s="6"/>
      <c r="M73" s="1"/>
    </row>
    <row r="74" spans="1:16" ht="20.100000000000001" customHeight="1" x14ac:dyDescent="0.2">
      <c r="A74" s="76">
        <v>2023</v>
      </c>
      <c r="B74" s="89">
        <v>438</v>
      </c>
      <c r="C74" s="89">
        <v>396</v>
      </c>
      <c r="D74" s="91">
        <v>3.9699248120300755E-2</v>
      </c>
      <c r="E74" s="91">
        <v>-9.5890410958904104E-2</v>
      </c>
      <c r="F74" s="39"/>
      <c r="G74" s="1"/>
      <c r="H74" s="4"/>
      <c r="I74" s="4"/>
      <c r="J74" s="6"/>
      <c r="K74" s="6"/>
      <c r="L74" s="6"/>
      <c r="M74" s="1"/>
    </row>
    <row r="75" spans="1:16" ht="20.100000000000001" customHeight="1" x14ac:dyDescent="0.2">
      <c r="A75" s="76">
        <v>2024</v>
      </c>
      <c r="B75" s="90">
        <v>356</v>
      </c>
      <c r="C75" s="90">
        <v>408</v>
      </c>
      <c r="D75" s="109">
        <v>3.8890477552187587E-2</v>
      </c>
      <c r="E75" s="92">
        <v>0.14606741573033707</v>
      </c>
      <c r="F75" s="39"/>
      <c r="G75" s="1"/>
      <c r="H75" s="4"/>
      <c r="I75" s="4"/>
      <c r="J75" s="6"/>
      <c r="K75" s="6"/>
      <c r="L75" s="6"/>
      <c r="M75" s="6"/>
    </row>
    <row r="76" spans="1:16" ht="20.100000000000001" customHeight="1" x14ac:dyDescent="0.2">
      <c r="C76" s="11"/>
      <c r="D76" s="32"/>
      <c r="G76" s="1"/>
      <c r="H76" s="4"/>
      <c r="I76" s="4"/>
      <c r="J76" s="6"/>
      <c r="K76" s="6"/>
      <c r="L76" s="6"/>
      <c r="M76" s="1"/>
    </row>
    <row r="77" spans="1:16" ht="32.25" customHeight="1" x14ac:dyDescent="0.2">
      <c r="A77" s="76" t="s">
        <v>8</v>
      </c>
      <c r="B77" s="75" t="s">
        <v>13</v>
      </c>
      <c r="C77" s="114" t="s">
        <v>14</v>
      </c>
      <c r="D77" s="115" t="s">
        <v>15</v>
      </c>
      <c r="E77" s="164" t="s">
        <v>69</v>
      </c>
      <c r="F77" s="1"/>
      <c r="G77" s="4"/>
      <c r="H77" s="4"/>
      <c r="I77" s="7"/>
      <c r="J77" s="7"/>
      <c r="K77" s="7"/>
      <c r="L77" s="1"/>
      <c r="M77" s="1"/>
    </row>
    <row r="78" spans="1:16" ht="20.100000000000001" customHeight="1" x14ac:dyDescent="0.2">
      <c r="A78" s="76">
        <v>2019</v>
      </c>
      <c r="B78" s="89">
        <v>740</v>
      </c>
      <c r="C78" s="83"/>
      <c r="D78" s="83"/>
      <c r="E78" s="83"/>
      <c r="F78" s="1"/>
      <c r="G78" s="4"/>
      <c r="H78" s="4"/>
      <c r="I78" s="6"/>
      <c r="J78" s="6"/>
      <c r="K78" s="6"/>
      <c r="L78" s="1"/>
      <c r="M78" s="1"/>
    </row>
    <row r="79" spans="1:16" ht="20.100000000000001" customHeight="1" x14ac:dyDescent="0.2">
      <c r="A79" s="76">
        <v>2020</v>
      </c>
      <c r="B79" s="90">
        <v>594</v>
      </c>
      <c r="C79" s="78">
        <v>-146</v>
      </c>
      <c r="D79" s="88">
        <v>-0.19729729729729731</v>
      </c>
      <c r="E79" s="88">
        <v>2.3497764943233513E-2</v>
      </c>
      <c r="F79" s="1"/>
      <c r="G79" s="4"/>
      <c r="H79" s="4"/>
      <c r="I79" s="6"/>
      <c r="J79" s="6"/>
      <c r="K79" s="6"/>
      <c r="L79" s="1"/>
      <c r="M79" s="1"/>
    </row>
    <row r="80" spans="1:16" ht="20.100000000000001" customHeight="1" x14ac:dyDescent="0.2">
      <c r="A80" s="76">
        <v>2021</v>
      </c>
      <c r="B80" s="89">
        <v>764</v>
      </c>
      <c r="C80" s="77">
        <v>170</v>
      </c>
      <c r="D80" s="80">
        <v>0.28619528619528617</v>
      </c>
      <c r="E80" s="80">
        <v>3.1006493506493506E-2</v>
      </c>
      <c r="F80" s="1"/>
      <c r="G80" s="4"/>
      <c r="H80" s="4"/>
      <c r="I80" s="6"/>
      <c r="J80" s="6"/>
      <c r="K80" s="6"/>
      <c r="L80" s="1"/>
      <c r="M80" s="1"/>
    </row>
    <row r="81" spans="1:16" ht="20.100000000000001" customHeight="1" x14ac:dyDescent="0.2">
      <c r="A81" s="76">
        <v>2022</v>
      </c>
      <c r="B81" s="90">
        <v>539</v>
      </c>
      <c r="C81" s="78">
        <v>-225</v>
      </c>
      <c r="D81" s="88">
        <v>-0.29450261780104714</v>
      </c>
      <c r="E81" s="88">
        <v>2.274837511606314E-2</v>
      </c>
      <c r="F81" s="1"/>
      <c r="G81" s="4"/>
      <c r="H81" s="4"/>
      <c r="I81" s="6"/>
      <c r="J81" s="6"/>
      <c r="K81" s="6"/>
      <c r="L81" s="1"/>
      <c r="M81" s="1"/>
    </row>
    <row r="82" spans="1:16" ht="20.100000000000001" customHeight="1" x14ac:dyDescent="0.2">
      <c r="A82" s="76">
        <v>2023</v>
      </c>
      <c r="B82" s="89">
        <v>396</v>
      </c>
      <c r="C82" s="77">
        <v>-143</v>
      </c>
      <c r="D82" s="80">
        <v>-0.26530612244897961</v>
      </c>
      <c r="E82" s="80">
        <v>1.7212900982352428E-2</v>
      </c>
      <c r="F82" s="1"/>
      <c r="G82" s="4"/>
      <c r="H82" s="4"/>
      <c r="I82" s="6"/>
      <c r="J82" s="6"/>
      <c r="K82" s="6"/>
      <c r="L82" s="1"/>
      <c r="M82" s="1"/>
    </row>
    <row r="83" spans="1:16" ht="20.100000000000001" customHeight="1" x14ac:dyDescent="0.2">
      <c r="A83" s="76">
        <v>2024</v>
      </c>
      <c r="B83" s="90">
        <v>408</v>
      </c>
      <c r="C83" s="90">
        <v>12</v>
      </c>
      <c r="D83" s="109">
        <v>3.0303030303030304E-2</v>
      </c>
      <c r="E83" s="109">
        <v>1.8024385933910585E-2</v>
      </c>
      <c r="F83" s="1"/>
      <c r="G83" s="1"/>
      <c r="H83" s="1"/>
      <c r="I83" s="1"/>
      <c r="J83" s="1"/>
      <c r="K83" s="1"/>
      <c r="L83" s="1"/>
      <c r="M83" s="1"/>
    </row>
    <row r="84" spans="1:16" ht="20.100000000000001" customHeight="1" x14ac:dyDescent="0.2">
      <c r="A84" s="1"/>
      <c r="B84" s="8"/>
      <c r="C84" s="55"/>
      <c r="D84" s="55"/>
      <c r="F84" s="8"/>
      <c r="G84" s="1"/>
      <c r="H84" s="1"/>
      <c r="I84" s="1"/>
      <c r="J84" s="1"/>
      <c r="K84" s="1"/>
      <c r="L84" s="1"/>
      <c r="M84" s="1"/>
    </row>
    <row r="85" spans="1:16" ht="32.25" customHeight="1" thickBot="1" x14ac:dyDescent="0.25">
      <c r="A85" s="102" t="s">
        <v>70</v>
      </c>
      <c r="B85" s="103"/>
      <c r="C85" s="103" t="s">
        <v>18</v>
      </c>
      <c r="D85" s="103" t="s">
        <v>20</v>
      </c>
      <c r="E85" s="103" t="s">
        <v>22</v>
      </c>
      <c r="F85" s="103" t="s">
        <v>24</v>
      </c>
      <c r="G85" s="103" t="s">
        <v>26</v>
      </c>
      <c r="H85" s="133" t="s">
        <v>28</v>
      </c>
      <c r="I85" s="1"/>
      <c r="J85" s="251" t="s">
        <v>71</v>
      </c>
      <c r="K85" s="251"/>
      <c r="L85" s="103" t="s">
        <v>20</v>
      </c>
      <c r="M85" s="103" t="s">
        <v>22</v>
      </c>
      <c r="N85" s="103" t="s">
        <v>24</v>
      </c>
      <c r="O85" s="103" t="s">
        <v>26</v>
      </c>
      <c r="P85" s="103" t="s">
        <v>28</v>
      </c>
    </row>
    <row r="86" spans="1:16" ht="20.100000000000001" customHeight="1" thickTop="1" x14ac:dyDescent="0.2">
      <c r="A86" s="111" t="s">
        <v>2</v>
      </c>
      <c r="B86" s="112"/>
      <c r="C86" s="67">
        <v>30</v>
      </c>
      <c r="D86" s="61">
        <v>20</v>
      </c>
      <c r="E86" s="67">
        <v>36</v>
      </c>
      <c r="F86" s="61">
        <v>14</v>
      </c>
      <c r="G86" s="67">
        <v>12</v>
      </c>
      <c r="H86" s="61">
        <v>15</v>
      </c>
      <c r="I86" s="1"/>
      <c r="J86" s="111" t="s">
        <v>2</v>
      </c>
      <c r="K86" s="112"/>
      <c r="L86" s="94">
        <v>-0.33333333333333331</v>
      </c>
      <c r="M86" s="95">
        <v>0.8</v>
      </c>
      <c r="N86" s="94">
        <v>-0.61111111111111116</v>
      </c>
      <c r="O86" s="95">
        <v>-0.14285714285714285</v>
      </c>
      <c r="P86" s="94">
        <v>0.25</v>
      </c>
    </row>
    <row r="87" spans="1:16" ht="20.100000000000001" customHeight="1" x14ac:dyDescent="0.2">
      <c r="A87" s="111" t="s">
        <v>3</v>
      </c>
      <c r="B87" s="112"/>
      <c r="C87" s="68">
        <v>697</v>
      </c>
      <c r="D87" s="66">
        <v>562</v>
      </c>
      <c r="E87" s="68">
        <v>706</v>
      </c>
      <c r="F87" s="66">
        <v>513</v>
      </c>
      <c r="G87" s="68">
        <v>369</v>
      </c>
      <c r="H87" s="66">
        <v>378</v>
      </c>
      <c r="I87" s="1"/>
      <c r="J87" s="111" t="s">
        <v>3</v>
      </c>
      <c r="K87" s="112"/>
      <c r="L87" s="96">
        <v>-0.19368723098995697</v>
      </c>
      <c r="M87" s="97">
        <v>0.25622775800711745</v>
      </c>
      <c r="N87" s="96">
        <v>-0.27337110481586402</v>
      </c>
      <c r="O87" s="97">
        <v>-0.2807017543859649</v>
      </c>
      <c r="P87" s="96">
        <v>2.4390243902439025E-2</v>
      </c>
    </row>
    <row r="88" spans="1:16" ht="20.100000000000001" customHeight="1" x14ac:dyDescent="0.2">
      <c r="A88" s="111" t="s">
        <v>4</v>
      </c>
      <c r="B88" s="112"/>
      <c r="C88" s="68">
        <v>13</v>
      </c>
      <c r="D88" s="66">
        <v>12</v>
      </c>
      <c r="E88" s="68">
        <v>22</v>
      </c>
      <c r="F88" s="66">
        <v>12</v>
      </c>
      <c r="G88" s="68">
        <v>15</v>
      </c>
      <c r="H88" s="66">
        <v>15</v>
      </c>
      <c r="I88" s="1"/>
      <c r="J88" s="111" t="s">
        <v>4</v>
      </c>
      <c r="K88" s="112"/>
      <c r="L88" s="96">
        <v>-7.6923076923076927E-2</v>
      </c>
      <c r="M88" s="97">
        <v>0.83333333333333337</v>
      </c>
      <c r="N88" s="96">
        <v>-0.45454545454545453</v>
      </c>
      <c r="O88" s="97">
        <v>0.25</v>
      </c>
      <c r="P88" s="96">
        <v>0</v>
      </c>
    </row>
    <row r="89" spans="1:16" ht="20.100000000000001" customHeight="1" x14ac:dyDescent="0.2">
      <c r="A89" s="111" t="s">
        <v>5</v>
      </c>
      <c r="B89" s="112"/>
      <c r="C89" s="68"/>
      <c r="D89" s="66"/>
      <c r="E89" s="68"/>
      <c r="F89" s="66"/>
      <c r="G89" s="68"/>
      <c r="H89" s="66"/>
      <c r="I89" s="1"/>
      <c r="J89" s="111" t="s">
        <v>5</v>
      </c>
      <c r="K89" s="112"/>
      <c r="L89" s="96" t="s">
        <v>65</v>
      </c>
      <c r="M89" s="97" t="s">
        <v>65</v>
      </c>
      <c r="N89" s="96" t="s">
        <v>65</v>
      </c>
      <c r="O89" s="97" t="s">
        <v>65</v>
      </c>
      <c r="P89" s="96" t="s">
        <v>65</v>
      </c>
    </row>
    <row r="90" spans="1:16" ht="20.100000000000001" customHeight="1" x14ac:dyDescent="0.2">
      <c r="A90" s="63" t="s">
        <v>6</v>
      </c>
      <c r="B90" s="64"/>
      <c r="C90" s="64">
        <v>740</v>
      </c>
      <c r="D90" s="64">
        <v>594</v>
      </c>
      <c r="E90" s="64">
        <v>764</v>
      </c>
      <c r="F90" s="64">
        <v>539</v>
      </c>
      <c r="G90" s="64">
        <v>396</v>
      </c>
      <c r="H90" s="64">
        <v>408</v>
      </c>
      <c r="I90" s="1"/>
      <c r="J90" s="63" t="s">
        <v>6</v>
      </c>
      <c r="K90" s="64"/>
      <c r="L90" s="113">
        <v>-0.19729729729729731</v>
      </c>
      <c r="M90" s="113">
        <v>0.28619528619528617</v>
      </c>
      <c r="N90" s="113">
        <v>-0.29450261780104714</v>
      </c>
      <c r="O90" s="113">
        <v>-0.26530612244897961</v>
      </c>
      <c r="P90" s="113">
        <v>3.0303030303030304E-2</v>
      </c>
    </row>
    <row r="91" spans="1:16" ht="20.100000000000001" customHeight="1" x14ac:dyDescent="0.2">
      <c r="C91" s="141" t="s">
        <v>61</v>
      </c>
      <c r="D91" s="110">
        <v>-146</v>
      </c>
      <c r="E91" s="110">
        <v>170</v>
      </c>
      <c r="F91" s="110">
        <v>-225</v>
      </c>
      <c r="G91" s="110">
        <v>-143</v>
      </c>
      <c r="H91" s="110">
        <v>12</v>
      </c>
      <c r="I91" s="1"/>
      <c r="J91" s="1"/>
      <c r="K91" s="1"/>
      <c r="L91" s="1"/>
      <c r="M91" s="1"/>
    </row>
    <row r="92" spans="1:16" ht="20.100000000000001" customHeight="1" x14ac:dyDescent="0.2">
      <c r="C92" s="198"/>
      <c r="D92" s="117"/>
      <c r="E92" s="117"/>
      <c r="F92" s="117"/>
      <c r="G92" s="117"/>
      <c r="H92" s="117"/>
      <c r="I92" s="1"/>
      <c r="J92" s="1"/>
      <c r="K92" s="1"/>
      <c r="L92" s="1"/>
      <c r="M92" s="1"/>
    </row>
    <row r="93" spans="1:16" ht="32.25" customHeight="1" thickBot="1" x14ac:dyDescent="0.25">
      <c r="A93" s="102" t="s">
        <v>66</v>
      </c>
      <c r="B93" s="103"/>
      <c r="C93" s="103" t="s">
        <v>18</v>
      </c>
      <c r="D93" s="103" t="s">
        <v>20</v>
      </c>
      <c r="E93" s="103" t="s">
        <v>22</v>
      </c>
      <c r="F93" s="103" t="s">
        <v>24</v>
      </c>
      <c r="G93" s="103" t="s">
        <v>26</v>
      </c>
      <c r="H93" s="103" t="s">
        <v>28</v>
      </c>
      <c r="I93" s="1"/>
      <c r="J93" s="252"/>
      <c r="K93" s="252"/>
      <c r="L93" s="124"/>
      <c r="M93" s="124"/>
    </row>
    <row r="94" spans="1:16" ht="20.100000000000001" customHeight="1" thickTop="1" x14ac:dyDescent="0.2">
      <c r="A94" s="111" t="s">
        <v>2</v>
      </c>
      <c r="B94" s="112"/>
      <c r="C94" s="94">
        <v>4.0540540540540543E-2</v>
      </c>
      <c r="D94" s="95">
        <v>3.3670033670033669E-2</v>
      </c>
      <c r="E94" s="94">
        <v>4.712041884816754E-2</v>
      </c>
      <c r="F94" s="95">
        <v>2.5974025974025976E-2</v>
      </c>
      <c r="G94" s="94">
        <v>3.0303030303030304E-2</v>
      </c>
      <c r="H94" s="95">
        <v>3.6764705882352942E-2</v>
      </c>
      <c r="I94" s="1"/>
      <c r="J94" s="60"/>
      <c r="L94" s="139"/>
      <c r="M94" s="139"/>
    </row>
    <row r="95" spans="1:16" ht="20.100000000000001" customHeight="1" x14ac:dyDescent="0.2">
      <c r="A95" s="111" t="s">
        <v>3</v>
      </c>
      <c r="B95" s="112"/>
      <c r="C95" s="96">
        <v>0.94189189189189193</v>
      </c>
      <c r="D95" s="97">
        <v>0.94612794612794615</v>
      </c>
      <c r="E95" s="96">
        <v>0.9240837696335078</v>
      </c>
      <c r="F95" s="97">
        <v>0.95176252319109467</v>
      </c>
      <c r="G95" s="96">
        <v>0.93181818181818177</v>
      </c>
      <c r="H95" s="97">
        <v>0.92647058823529416</v>
      </c>
      <c r="I95" s="1"/>
      <c r="J95" s="60"/>
      <c r="L95" s="139"/>
      <c r="M95" s="139"/>
    </row>
    <row r="96" spans="1:16" ht="20.100000000000001" customHeight="1" x14ac:dyDescent="0.2">
      <c r="A96" s="111" t="s">
        <v>4</v>
      </c>
      <c r="B96" s="112"/>
      <c r="C96" s="96">
        <v>1.7567567567567569E-2</v>
      </c>
      <c r="D96" s="97">
        <v>2.0202020202020204E-2</v>
      </c>
      <c r="E96" s="96">
        <v>2.8795811518324606E-2</v>
      </c>
      <c r="F96" s="97">
        <v>2.2263450834879406E-2</v>
      </c>
      <c r="G96" s="162">
        <v>3.787878787878788E-2</v>
      </c>
      <c r="H96" s="97">
        <v>3.6764705882352942E-2</v>
      </c>
      <c r="I96" s="1"/>
      <c r="J96" s="60"/>
      <c r="L96" s="139"/>
      <c r="M96" s="139"/>
    </row>
    <row r="97" spans="1:13" ht="20.100000000000001" customHeight="1" x14ac:dyDescent="0.2">
      <c r="A97" s="111" t="s">
        <v>5</v>
      </c>
      <c r="B97" s="112"/>
      <c r="C97" s="96" t="s">
        <v>65</v>
      </c>
      <c r="D97" s="97" t="s">
        <v>65</v>
      </c>
      <c r="E97" s="96" t="s">
        <v>65</v>
      </c>
      <c r="F97" s="97" t="s">
        <v>65</v>
      </c>
      <c r="G97" s="96" t="s">
        <v>65</v>
      </c>
      <c r="H97" s="97" t="s">
        <v>65</v>
      </c>
      <c r="I97" s="1"/>
      <c r="J97" s="60"/>
      <c r="L97" s="139"/>
      <c r="M97" s="139"/>
    </row>
    <row r="98" spans="1:13" ht="20.100000000000001" customHeight="1" x14ac:dyDescent="0.2">
      <c r="A98" s="63" t="s">
        <v>6</v>
      </c>
      <c r="B98" s="64"/>
      <c r="C98" s="106">
        <v>1</v>
      </c>
      <c r="D98" s="106">
        <v>1</v>
      </c>
      <c r="E98" s="106">
        <v>1</v>
      </c>
      <c r="F98" s="106">
        <v>1</v>
      </c>
      <c r="G98" s="106">
        <v>1</v>
      </c>
      <c r="H98" s="106">
        <v>1</v>
      </c>
      <c r="I98" s="1"/>
      <c r="J98" s="35"/>
      <c r="K98" s="117"/>
      <c r="L98" s="155"/>
      <c r="M98" s="155"/>
    </row>
    <row r="99" spans="1:13" ht="20.100000000000001" customHeight="1" x14ac:dyDescent="0.2">
      <c r="C99" s="198"/>
      <c r="D99" s="117"/>
      <c r="E99" s="117"/>
      <c r="F99" s="117"/>
      <c r="G99" s="117"/>
      <c r="H99" s="117"/>
      <c r="I99" s="1"/>
      <c r="J99" s="1"/>
      <c r="K99" s="1"/>
      <c r="L99" s="1"/>
      <c r="M99" s="1"/>
    </row>
    <row r="100" spans="1:13" ht="20.100000000000001" customHeight="1" x14ac:dyDescent="0.2">
      <c r="A100" s="247" t="s">
        <v>34</v>
      </c>
      <c r="B100" s="247"/>
      <c r="C100" s="247"/>
      <c r="D100" s="247"/>
      <c r="E100" s="247"/>
      <c r="F100" s="247"/>
      <c r="G100" s="247"/>
      <c r="H100" s="247"/>
      <c r="I100" s="247"/>
      <c r="J100" s="247"/>
      <c r="K100" s="247"/>
      <c r="L100" s="247"/>
      <c r="M100" s="247"/>
    </row>
    <row r="101" spans="1:13" ht="20.100000000000001" customHeight="1" x14ac:dyDescent="0.2">
      <c r="A101" s="247" t="s">
        <v>35</v>
      </c>
      <c r="B101" s="247"/>
      <c r="C101" s="247"/>
      <c r="D101" s="247"/>
      <c r="E101" s="247"/>
      <c r="F101" s="247"/>
      <c r="G101" s="247"/>
      <c r="H101" s="247"/>
      <c r="I101" s="247"/>
      <c r="J101" s="247"/>
      <c r="K101" s="247"/>
      <c r="L101" s="247"/>
      <c r="M101" s="247"/>
    </row>
    <row r="102" spans="1:13" ht="32.25" customHeight="1" x14ac:dyDescent="0.2">
      <c r="A102" s="247" t="s">
        <v>36</v>
      </c>
      <c r="B102" s="247"/>
      <c r="C102" s="247"/>
      <c r="D102" s="247"/>
      <c r="E102" s="247"/>
      <c r="F102" s="247"/>
      <c r="G102" s="247"/>
      <c r="H102" s="247"/>
      <c r="I102" s="247"/>
      <c r="J102" s="247"/>
      <c r="K102" s="247"/>
      <c r="L102" s="247"/>
      <c r="M102" s="247"/>
    </row>
    <row r="104" spans="1:13" x14ac:dyDescent="0.2">
      <c r="C104" s="11"/>
    </row>
    <row r="105" spans="1:13" x14ac:dyDescent="0.2">
      <c r="C105" s="11"/>
    </row>
    <row r="106" spans="1:13" x14ac:dyDescent="0.2">
      <c r="C106" s="11"/>
    </row>
    <row r="107" spans="1:13" x14ac:dyDescent="0.2">
      <c r="C107" s="11"/>
    </row>
    <row r="108" spans="1:13" x14ac:dyDescent="0.2">
      <c r="C108" s="11"/>
    </row>
    <row r="109" spans="1:13" x14ac:dyDescent="0.2">
      <c r="C109" s="11"/>
    </row>
  </sheetData>
  <mergeCells count="14">
    <mergeCell ref="A1:M1"/>
    <mergeCell ref="A100:M100"/>
    <mergeCell ref="N1:P1"/>
    <mergeCell ref="N34:P34"/>
    <mergeCell ref="A102:M102"/>
    <mergeCell ref="J19:K19"/>
    <mergeCell ref="J52:K52"/>
    <mergeCell ref="A101:M101"/>
    <mergeCell ref="J85:K85"/>
    <mergeCell ref="J27:K27"/>
    <mergeCell ref="J60:K60"/>
    <mergeCell ref="J93:K93"/>
    <mergeCell ref="A67:P67"/>
    <mergeCell ref="A34:M34"/>
  </mergeCells>
  <conditionalFormatting sqref="J3:K16">
    <cfRule type="dataBar" priority="22">
      <dataBar>
        <cfvo type="min"/>
        <cfvo type="max"/>
        <color rgb="FF638EC6"/>
      </dataBar>
      <extLst>
        <ext xmlns:x14="http://schemas.microsoft.com/office/spreadsheetml/2009/9/main" uri="{B025F937-C7B1-47D3-B67F-A62EFF666E3E}">
          <x14:id>{02260734-04E3-48B7-8B5F-2B7CC3AD0A09}</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{7048E92C-88D5-49BB-BC28-8D8D2B6F33EA}</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{2E6FA80E-90D6-4A62-812B-2B79ADA1B67D}</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{EEF7F5F8-E3E8-46A1-9809-AA5DF4DB5733}</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{278A6060-DCDB-4CB1-8BA9-F8CAB6105170}</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{EB8CD40E-E2AB-41E9-A179-1E9D04DE4A86}</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{343C932A-ED69-4D0A-94AA-F3E641AFBEBF}</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{C4AE02EC-AF43-424A-8813-DEEC74CCF382}</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{C6CC15D8-584B-4583-A506-CB55C65FD4F8}</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{BDF7C0D4-2C46-40B4-8BA8-C2215968DEBC}</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{7AECB33C-FA6C-4243-9DE8-FC6751DF5C46}</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{648A4503-3AB8-446F-B678-50DBBA26A897}</x14:id>
        </ext>
      </extLst>
    </cfRule>
  </conditionalFormatting>
  <conditionalFormatting sqref="M3">
    <cfRule type="dataBar" priority="45">
      <dataBar>
        <cfvo type="min"/>
        <cfvo type="max"/>
        <color rgb="FF638EC6"/>
      </dataBar>
      <extLst>
        <ext xmlns:x14="http://schemas.microsoft.com/office/spreadsheetml/2009/9/main" uri="{B025F937-C7B1-47D3-B67F-A62EFF666E3E}">
          <x14:id>{78D01BCB-C1A7-45A2-8B0D-31BF312638EF}</x14:id>
        </ext>
      </extLst>
    </cfRule>
  </conditionalFormatting>
  <conditionalFormatting sqref="M9">
    <cfRule type="dataBar" priority="46">
      <dataBar>
        <cfvo type="min"/>
        <cfvo type="max"/>
        <color rgb="FF638EC6"/>
      </dataBar>
      <extLst>
        <ext xmlns:x14="http://schemas.microsoft.com/office/spreadsheetml/2009/9/main" uri="{B025F937-C7B1-47D3-B67F-A62EFF666E3E}">
          <x14:id>{7917CF9F-ED65-4178-9E6E-36B438B46733}</x14:id>
        </ext>
      </extLst>
    </cfRule>
    <cfRule type="dataBar" priority="47">
      <dataBar>
        <cfvo type="min"/>
        <cfvo type="max"/>
        <color rgb="FF638EC6"/>
      </dataBar>
      <extLst>
        <ext xmlns:x14="http://schemas.microsoft.com/office/spreadsheetml/2009/9/main" uri="{B025F937-C7B1-47D3-B67F-A62EFF666E3E}">
          <x14:id>{7BB965DD-C99E-4967-B76D-C09E65279BD8}</x14:id>
        </ext>
      </extLst>
    </cfRule>
    <cfRule type="dataBar" priority="48">
      <dataBar>
        <cfvo type="min"/>
        <cfvo type="max"/>
        <color rgb="FF638EC6"/>
      </dataBar>
      <extLst>
        <ext xmlns:x14="http://schemas.microsoft.com/office/spreadsheetml/2009/9/main" uri="{B025F937-C7B1-47D3-B67F-A62EFF666E3E}">
          <x14:id>{2C662CB7-216B-45F5-A42C-403431D9583E}</x14:id>
        </ext>
      </extLst>
    </cfRule>
  </conditionalFormatting>
  <conditionalFormatting sqref="M36">
    <cfRule type="dataBar" priority="49">
      <dataBar>
        <cfvo type="min"/>
        <cfvo type="max"/>
        <color rgb="FF638EC6"/>
      </dataBar>
      <extLst>
        <ext xmlns:x14="http://schemas.microsoft.com/office/spreadsheetml/2009/9/main" uri="{B025F937-C7B1-47D3-B67F-A62EFF666E3E}">
          <x14:id>{BE508B28-A11E-415A-9BFD-DB3A91704284}</x14:id>
        </ext>
      </extLst>
    </cfRule>
  </conditionalFormatting>
  <conditionalFormatting sqref="M42">
    <cfRule type="dataBar" priority="50">
      <dataBar>
        <cfvo type="min"/>
        <cfvo type="max"/>
        <color rgb="FF638EC6"/>
      </dataBar>
      <extLst>
        <ext xmlns:x14="http://schemas.microsoft.com/office/spreadsheetml/2009/9/main" uri="{B025F937-C7B1-47D3-B67F-A62EFF666E3E}">
          <x14:id>{3CF29CCD-3E54-4EE6-8BC8-0318EA89A194}</x14:id>
        </ext>
      </extLst>
    </cfRule>
    <cfRule type="dataBar" priority="51">
      <dataBar>
        <cfvo type="min"/>
        <cfvo type="max"/>
        <color rgb="FF638EC6"/>
      </dataBar>
      <extLst>
        <ext xmlns:x14="http://schemas.microsoft.com/office/spreadsheetml/2009/9/main" uri="{B025F937-C7B1-47D3-B67F-A62EFF666E3E}">
          <x14:id>{23F3A75E-E409-4913-952C-656D32CD0E56}</x14:id>
        </ext>
      </extLst>
    </cfRule>
    <cfRule type="dataBar" priority="52">
      <dataBar>
        <cfvo type="min"/>
        <cfvo type="max"/>
        <color rgb="FF638EC6"/>
      </dataBar>
      <extLst>
        <ext xmlns:x14="http://schemas.microsoft.com/office/spreadsheetml/2009/9/main" uri="{B025F937-C7B1-47D3-B67F-A62EFF666E3E}">
          <x14:id>{11AEE68A-9310-4D9E-9653-5C0515CF7779}</x14:id>
        </ext>
      </extLst>
    </cfRule>
  </conditionalFormatting>
  <conditionalFormatting sqref="M69">
    <cfRule type="dataBar" priority="53">
      <dataBar>
        <cfvo type="min"/>
        <cfvo type="max"/>
        <color rgb="FF638EC6"/>
      </dataBar>
      <extLst>
        <ext xmlns:x14="http://schemas.microsoft.com/office/spreadsheetml/2009/9/main" uri="{B025F937-C7B1-47D3-B67F-A62EFF666E3E}">
          <x14:id>{CE9D108E-B72B-4117-A138-F0A0DF7A84A3}</x14:id>
        </ext>
      </extLst>
    </cfRule>
  </conditionalFormatting>
  <conditionalFormatting sqref="M75">
    <cfRule type="dataBar" priority="54">
      <dataBar>
        <cfvo type="min"/>
        <cfvo type="max"/>
        <color rgb="FF638EC6"/>
      </dataBar>
      <extLst>
        <ext xmlns:x14="http://schemas.microsoft.com/office/spreadsheetml/2009/9/main" uri="{B025F937-C7B1-47D3-B67F-A62EFF666E3E}">
          <x14:id>{9F33B881-2573-4840-A446-9AC4C92B0065}</x14:id>
        </ext>
      </extLst>
    </cfRule>
    <cfRule type="dataBar" priority="55">
      <dataBar>
        <cfvo type="min"/>
        <cfvo type="max"/>
        <color rgb="FF638EC6"/>
      </dataBar>
      <extLst>
        <ext xmlns:x14="http://schemas.microsoft.com/office/spreadsheetml/2009/9/main" uri="{B025F937-C7B1-47D3-B67F-A62EFF666E3E}">
          <x14:id>{74C4E55C-231C-4F78-82FE-7F299D45A4AB}</x14:id>
        </ext>
      </extLst>
    </cfRule>
    <cfRule type="dataBar" priority="56">
      <dataBar>
        <cfvo type="min"/>
        <cfvo type="max"/>
        <color rgb="FF638EC6"/>
      </dataBar>
      <extLst>
        <ext xmlns:x14="http://schemas.microsoft.com/office/spreadsheetml/2009/9/main" uri="{B025F937-C7B1-47D3-B67F-A62EFF666E3E}">
          <x14:id>{012B3BA2-C4DB-48C1-998D-E89FC70698DB}</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02260734-04E3-48B7-8B5F-2B7CC3AD0A09}">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7048E92C-88D5-49BB-BC28-8D8D2B6F33EA}">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2E6FA80E-90D6-4A62-812B-2B79ADA1B67D}">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EEF7F5F8-E3E8-46A1-9809-AA5DF4DB5733}">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278A6060-DCDB-4CB1-8BA9-F8CAB6105170}">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EB8CD40E-E2AB-41E9-A179-1E9D04DE4A86}">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343C932A-ED69-4D0A-94AA-F3E641AFBEBF}">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C4AE02EC-AF43-424A-8813-DEEC74CCF382}">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C6CC15D8-584B-4583-A506-CB55C65FD4F8}">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BDF7C0D4-2C46-40B4-8BA8-C2215968DEBC}">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7AECB33C-FA6C-4243-9DE8-FC6751DF5C46}">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648A4503-3AB8-446F-B678-50DBBA26A897}">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78D01BCB-C1A7-45A2-8B0D-31BF312638EF}">
            <x14:dataBar minLength="0" maxLength="100" negativeBarColorSameAsPositive="1" axisPosition="none">
              <x14:cfvo type="min"/>
              <x14:cfvo type="max"/>
            </x14:dataBar>
          </x14:cfRule>
          <xm:sqref>M3</xm:sqref>
        </x14:conditionalFormatting>
        <x14:conditionalFormatting xmlns:xm="http://schemas.microsoft.com/office/excel/2006/main">
          <x14:cfRule type="dataBar" id="{7917CF9F-ED65-4178-9E6E-36B438B46733}">
            <x14:dataBar minLength="0" maxLength="100" negativeBarColorSameAsPositive="1" axisPosition="none">
              <x14:cfvo type="min"/>
              <x14:cfvo type="max"/>
            </x14:dataBar>
          </x14:cfRule>
          <x14:cfRule type="dataBar" id="{7BB965DD-C99E-4967-B76D-C09E65279BD8}">
            <x14:dataBar minLength="0" maxLength="100" negativeBarColorSameAsPositive="1" axisPosition="none">
              <x14:cfvo type="min"/>
              <x14:cfvo type="max"/>
            </x14:dataBar>
          </x14:cfRule>
          <x14:cfRule type="dataBar" id="{2C662CB7-216B-45F5-A42C-403431D9583E}">
            <x14:dataBar minLength="0" maxLength="100" negativeBarColorSameAsPositive="1" axisPosition="none">
              <x14:cfvo type="min"/>
              <x14:cfvo type="max"/>
            </x14:dataBar>
          </x14:cfRule>
          <xm:sqref>M9</xm:sqref>
        </x14:conditionalFormatting>
        <x14:conditionalFormatting xmlns:xm="http://schemas.microsoft.com/office/excel/2006/main">
          <x14:cfRule type="dataBar" id="{BE508B28-A11E-415A-9BFD-DB3A91704284}">
            <x14:dataBar minLength="0" maxLength="100" negativeBarColorSameAsPositive="1" axisPosition="none">
              <x14:cfvo type="min"/>
              <x14:cfvo type="max"/>
            </x14:dataBar>
          </x14:cfRule>
          <xm:sqref>M36</xm:sqref>
        </x14:conditionalFormatting>
        <x14:conditionalFormatting xmlns:xm="http://schemas.microsoft.com/office/excel/2006/main">
          <x14:cfRule type="dataBar" id="{3CF29CCD-3E54-4EE6-8BC8-0318EA89A194}">
            <x14:dataBar minLength="0" maxLength="100" negativeBarColorSameAsPositive="1" axisPosition="none">
              <x14:cfvo type="min"/>
              <x14:cfvo type="max"/>
            </x14:dataBar>
          </x14:cfRule>
          <x14:cfRule type="dataBar" id="{23F3A75E-E409-4913-952C-656D32CD0E56}">
            <x14:dataBar minLength="0" maxLength="100" negativeBarColorSameAsPositive="1" axisPosition="none">
              <x14:cfvo type="min"/>
              <x14:cfvo type="max"/>
            </x14:dataBar>
          </x14:cfRule>
          <x14:cfRule type="dataBar" id="{11AEE68A-9310-4D9E-9653-5C0515CF7779}">
            <x14:dataBar minLength="0" maxLength="100" negativeBarColorSameAsPositive="1" axisPosition="none">
              <x14:cfvo type="min"/>
              <x14:cfvo type="max"/>
            </x14:dataBar>
          </x14:cfRule>
          <xm:sqref>M42</xm:sqref>
        </x14:conditionalFormatting>
        <x14:conditionalFormatting xmlns:xm="http://schemas.microsoft.com/office/excel/2006/main">
          <x14:cfRule type="dataBar" id="{CE9D108E-B72B-4117-A138-F0A0DF7A84A3}">
            <x14:dataBar minLength="0" maxLength="100" negativeBarColorSameAsPositive="1" axisPosition="none">
              <x14:cfvo type="min"/>
              <x14:cfvo type="max"/>
            </x14:dataBar>
          </x14:cfRule>
          <xm:sqref>M69</xm:sqref>
        </x14:conditionalFormatting>
        <x14:conditionalFormatting xmlns:xm="http://schemas.microsoft.com/office/excel/2006/main">
          <x14:cfRule type="dataBar" id="{9F33B881-2573-4840-A446-9AC4C92B0065}">
            <x14:dataBar minLength="0" maxLength="100" negativeBarColorSameAsPositive="1" axisPosition="none">
              <x14:cfvo type="min"/>
              <x14:cfvo type="max"/>
            </x14:dataBar>
          </x14:cfRule>
          <x14:cfRule type="dataBar" id="{74C4E55C-231C-4F78-82FE-7F299D45A4AB}">
            <x14:dataBar minLength="0" maxLength="100" negativeBarColorSameAsPositive="1" axisPosition="none">
              <x14:cfvo type="min"/>
              <x14:cfvo type="max"/>
            </x14:dataBar>
          </x14:cfRule>
          <x14:cfRule type="dataBar" id="{012B3BA2-C4DB-48C1-998D-E89FC70698DB}">
            <x14:dataBar minLength="0" maxLength="100" negativeBarColorSameAsPositive="1" axisPosition="none">
              <x14:cfvo type="min"/>
              <x14:cfvo type="max"/>
            </x14:dataBar>
          </x14:cfRule>
          <xm:sqref>M75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410F-7602-48F6-92C8-EEC72E84CBCB}">
  <sheetPr>
    <pageSetUpPr fitToPage="1"/>
  </sheetPr>
  <dimension ref="A1:P109"/>
  <sheetViews>
    <sheetView showGridLines="0" showZeros="0" zoomScaleNormal="100" zoomScaleSheetLayoutView="100" workbookViewId="0">
      <selection activeCell="B4" sqref="B4"/>
    </sheetView>
  </sheetViews>
  <sheetFormatPr defaultColWidth="12" defaultRowHeight="15" x14ac:dyDescent="0.2"/>
  <cols>
    <col min="1" max="8" width="10.88671875" customWidth="1"/>
    <col min="9" max="9" width="1.88671875" customWidth="1"/>
    <col min="10" max="16" width="10.88671875" customWidth="1"/>
  </cols>
  <sheetData>
    <row r="1" spans="1:16" ht="32.25" customHeight="1" thickBot="1" x14ac:dyDescent="0.25">
      <c r="A1" s="249" t="s">
        <v>116</v>
      </c>
      <c r="B1" s="249"/>
      <c r="C1" s="249"/>
      <c r="D1" s="249"/>
      <c r="E1" s="249"/>
      <c r="F1" s="249"/>
      <c r="G1" s="249"/>
      <c r="H1" s="249"/>
      <c r="I1" s="249"/>
      <c r="J1" s="249"/>
      <c r="K1" s="249"/>
      <c r="L1" s="249"/>
      <c r="M1" s="249"/>
      <c r="N1" s="249"/>
      <c r="O1" s="249"/>
      <c r="P1" s="249"/>
    </row>
    <row r="2" spans="1:16" ht="20.100000000000001" customHeight="1" thickTop="1" x14ac:dyDescent="0.2">
      <c r="A2" s="108"/>
      <c r="B2" s="108"/>
      <c r="C2" s="108"/>
      <c r="D2" s="108"/>
      <c r="E2" s="108"/>
      <c r="F2" s="108"/>
      <c r="G2" s="108"/>
      <c r="H2" s="108"/>
      <c r="I2" s="108"/>
      <c r="J2" s="108"/>
      <c r="K2" s="108"/>
      <c r="L2" s="108"/>
      <c r="M2" s="108"/>
    </row>
    <row r="3" spans="1:16" ht="32.25" customHeight="1" x14ac:dyDescent="0.2">
      <c r="A3" s="76" t="s">
        <v>8</v>
      </c>
      <c r="B3" s="93" t="s">
        <v>9</v>
      </c>
      <c r="C3" s="93" t="s">
        <v>10</v>
      </c>
      <c r="D3" s="107" t="s">
        <v>53</v>
      </c>
      <c r="E3" s="93" t="s">
        <v>12</v>
      </c>
      <c r="F3" s="17"/>
      <c r="G3" s="1"/>
      <c r="H3" s="4"/>
      <c r="I3" s="4"/>
      <c r="J3" s="4"/>
      <c r="K3" s="4"/>
      <c r="L3" s="4"/>
      <c r="M3" s="4"/>
    </row>
    <row r="4" spans="1:16" ht="20.100000000000001" customHeight="1" x14ac:dyDescent="0.2">
      <c r="A4" s="76">
        <v>2019</v>
      </c>
      <c r="B4" s="89">
        <v>61396</v>
      </c>
      <c r="C4" s="89">
        <v>63227</v>
      </c>
      <c r="D4" s="91">
        <v>0.1134525631662716</v>
      </c>
      <c r="E4" s="91">
        <v>2.9822789758290443E-2</v>
      </c>
      <c r="F4" s="39"/>
      <c r="G4" s="1"/>
      <c r="H4" s="4"/>
      <c r="I4" s="4"/>
      <c r="J4" s="6"/>
      <c r="K4" s="6"/>
      <c r="L4" s="6"/>
      <c r="M4" s="1"/>
    </row>
    <row r="5" spans="1:16" ht="20.100000000000001" customHeight="1" x14ac:dyDescent="0.2">
      <c r="A5" s="76">
        <v>2020</v>
      </c>
      <c r="B5" s="90">
        <v>66689</v>
      </c>
      <c r="C5" s="90">
        <v>69093</v>
      </c>
      <c r="D5" s="109">
        <v>0.12108472057439579</v>
      </c>
      <c r="E5" s="92">
        <v>3.6047923945478268E-2</v>
      </c>
      <c r="F5" s="39"/>
      <c r="G5" s="1"/>
      <c r="H5" s="4"/>
      <c r="I5" s="4"/>
      <c r="J5" s="6"/>
      <c r="K5" s="6"/>
      <c r="L5" s="6"/>
      <c r="M5" s="1"/>
    </row>
    <row r="6" spans="1:16" ht="20.100000000000001" customHeight="1" x14ac:dyDescent="0.2">
      <c r="A6" s="76">
        <v>2021</v>
      </c>
      <c r="B6" s="89">
        <v>73574</v>
      </c>
      <c r="C6" s="89">
        <v>78456</v>
      </c>
      <c r="D6" s="91">
        <v>0.13446634056716633</v>
      </c>
      <c r="E6" s="91">
        <v>6.6354962350830451E-2</v>
      </c>
      <c r="F6" s="39"/>
      <c r="G6" s="1"/>
      <c r="H6" s="4"/>
      <c r="I6" s="4"/>
      <c r="J6" s="6"/>
      <c r="K6" s="6"/>
      <c r="L6" s="6"/>
      <c r="M6" s="1"/>
    </row>
    <row r="7" spans="1:16" ht="20.100000000000001" customHeight="1" x14ac:dyDescent="0.2">
      <c r="A7" s="76">
        <v>2022</v>
      </c>
      <c r="B7" s="90">
        <v>84413</v>
      </c>
      <c r="C7" s="90">
        <v>90232</v>
      </c>
      <c r="D7" s="109">
        <v>0.15047720378427687</v>
      </c>
      <c r="E7" s="92">
        <v>6.8934879698624621E-2</v>
      </c>
      <c r="F7" s="39"/>
      <c r="G7" s="1"/>
      <c r="H7" s="4"/>
      <c r="I7" s="4"/>
      <c r="J7" s="6"/>
      <c r="K7" s="6"/>
      <c r="L7" s="6"/>
      <c r="M7" s="1"/>
    </row>
    <row r="8" spans="1:16" ht="20.100000000000001" customHeight="1" x14ac:dyDescent="0.2">
      <c r="A8" s="76">
        <v>2023</v>
      </c>
      <c r="B8" s="89">
        <v>97021</v>
      </c>
      <c r="C8" s="89">
        <v>104633</v>
      </c>
      <c r="D8" s="91">
        <v>0.16798313634451689</v>
      </c>
      <c r="E8" s="91">
        <v>7.8457241215819262E-2</v>
      </c>
      <c r="F8" s="39"/>
      <c r="G8" s="1"/>
      <c r="H8" s="4"/>
      <c r="I8" s="4"/>
      <c r="J8" s="6"/>
      <c r="K8" s="6"/>
      <c r="L8" s="6"/>
      <c r="M8" s="1"/>
    </row>
    <row r="9" spans="1:16" ht="20.100000000000001" customHeight="1" x14ac:dyDescent="0.2">
      <c r="A9" s="76">
        <v>2024</v>
      </c>
      <c r="B9" s="90">
        <v>112002</v>
      </c>
      <c r="C9" s="90">
        <v>119697</v>
      </c>
      <c r="D9" s="109">
        <v>0.18517481435643565</v>
      </c>
      <c r="E9" s="92">
        <v>6.8704130283387801E-2</v>
      </c>
      <c r="F9" s="39"/>
      <c r="G9" s="1"/>
      <c r="H9" s="4"/>
      <c r="I9" s="4"/>
      <c r="J9" s="6"/>
      <c r="K9" s="6"/>
      <c r="L9" s="6"/>
      <c r="M9" s="6"/>
    </row>
    <row r="10" spans="1:16" ht="20.100000000000001" customHeight="1" x14ac:dyDescent="0.2">
      <c r="C10" s="11"/>
      <c r="D10" s="32"/>
      <c r="G10" s="1"/>
      <c r="H10" s="4"/>
      <c r="I10" s="4"/>
      <c r="J10" s="6"/>
      <c r="K10" s="6"/>
      <c r="L10" s="6"/>
      <c r="M10" s="1"/>
    </row>
    <row r="11" spans="1:16" ht="32.25" customHeight="1" x14ac:dyDescent="0.2">
      <c r="A11" s="76" t="s">
        <v>8</v>
      </c>
      <c r="B11" s="73" t="s">
        <v>13</v>
      </c>
      <c r="C11" s="114" t="s">
        <v>14</v>
      </c>
      <c r="D11" s="115" t="s">
        <v>15</v>
      </c>
      <c r="G11" s="1"/>
      <c r="H11" s="4"/>
      <c r="I11" s="4"/>
      <c r="J11" s="7"/>
      <c r="K11" s="7"/>
      <c r="L11" s="7"/>
      <c r="M11" s="1"/>
    </row>
    <row r="12" spans="1:16" ht="20.100000000000001" customHeight="1" x14ac:dyDescent="0.2">
      <c r="A12" s="76">
        <v>2019</v>
      </c>
      <c r="B12" s="67">
        <v>63227</v>
      </c>
      <c r="C12" s="83"/>
      <c r="D12" s="83"/>
      <c r="G12" s="1"/>
      <c r="H12" s="4"/>
      <c r="I12" s="4"/>
      <c r="J12" s="6"/>
      <c r="K12" s="6"/>
      <c r="L12" s="6"/>
      <c r="M12" s="1"/>
    </row>
    <row r="13" spans="1:16" ht="20.100000000000001" customHeight="1" x14ac:dyDescent="0.2">
      <c r="A13" s="76">
        <v>2020</v>
      </c>
      <c r="B13" s="61">
        <v>69093</v>
      </c>
      <c r="C13" s="78">
        <v>5866</v>
      </c>
      <c r="D13" s="88">
        <v>9.2776820029417811E-2</v>
      </c>
      <c r="G13" s="1"/>
      <c r="H13" s="4"/>
      <c r="I13" s="4"/>
      <c r="J13" s="6"/>
      <c r="K13" s="6"/>
      <c r="L13" s="6"/>
      <c r="M13" s="1"/>
    </row>
    <row r="14" spans="1:16" ht="20.100000000000001" customHeight="1" x14ac:dyDescent="0.2">
      <c r="A14" s="76">
        <v>2021</v>
      </c>
      <c r="B14" s="67">
        <v>78456</v>
      </c>
      <c r="C14" s="77">
        <v>9363</v>
      </c>
      <c r="D14" s="80">
        <v>0.13551300421171464</v>
      </c>
      <c r="G14" s="1"/>
      <c r="H14" s="4"/>
      <c r="I14" s="4"/>
      <c r="J14" s="6"/>
      <c r="K14" s="6"/>
      <c r="L14" s="6"/>
      <c r="M14" s="180"/>
    </row>
    <row r="15" spans="1:16" ht="20.100000000000001" customHeight="1" x14ac:dyDescent="0.2">
      <c r="A15" s="76">
        <v>2022</v>
      </c>
      <c r="B15" s="61">
        <v>90232</v>
      </c>
      <c r="C15" s="78">
        <v>11776</v>
      </c>
      <c r="D15" s="88">
        <v>0.15009686958295096</v>
      </c>
      <c r="G15" s="1"/>
      <c r="H15" s="4"/>
      <c r="I15" s="4"/>
      <c r="J15" s="6"/>
      <c r="K15" s="6"/>
      <c r="L15" s="6"/>
      <c r="M15" s="1"/>
    </row>
    <row r="16" spans="1:16" ht="20.100000000000001" customHeight="1" x14ac:dyDescent="0.2">
      <c r="A16" s="76">
        <v>2023</v>
      </c>
      <c r="B16" s="67">
        <v>104633</v>
      </c>
      <c r="C16" s="77">
        <v>14401</v>
      </c>
      <c r="D16" s="80">
        <v>0.15959969855483641</v>
      </c>
      <c r="G16" s="1"/>
      <c r="H16" s="4"/>
      <c r="I16" s="4"/>
      <c r="J16" s="6"/>
      <c r="K16" s="6"/>
      <c r="L16" s="6"/>
      <c r="M16" s="1"/>
    </row>
    <row r="17" spans="1:16" ht="20.100000000000001" customHeight="1" x14ac:dyDescent="0.2">
      <c r="A17" s="76">
        <v>2024</v>
      </c>
      <c r="B17" s="61">
        <v>119697</v>
      </c>
      <c r="C17" s="78">
        <v>15064</v>
      </c>
      <c r="D17" s="88">
        <v>0.14396987566064243</v>
      </c>
      <c r="G17" s="1"/>
      <c r="H17" s="1"/>
      <c r="I17" s="1"/>
      <c r="J17" s="1"/>
      <c r="K17" s="1"/>
      <c r="L17" s="1"/>
      <c r="M17" s="1"/>
    </row>
    <row r="18" spans="1:16" ht="20.100000000000001" customHeight="1" x14ac:dyDescent="0.2">
      <c r="A18" s="1"/>
      <c r="B18" s="8"/>
      <c r="C18" s="55"/>
      <c r="D18" s="55"/>
      <c r="F18" s="8"/>
      <c r="G18" s="1"/>
      <c r="H18" s="1"/>
      <c r="I18" s="1"/>
      <c r="J18" s="1"/>
      <c r="K18" s="1"/>
      <c r="L18" s="1"/>
      <c r="M18" s="1"/>
    </row>
    <row r="19" spans="1:16" ht="32.25" customHeight="1" thickBot="1" x14ac:dyDescent="0.25">
      <c r="A19" s="102" t="s">
        <v>48</v>
      </c>
      <c r="B19" s="103"/>
      <c r="C19" s="103" t="s">
        <v>54</v>
      </c>
      <c r="D19" s="103" t="s">
        <v>55</v>
      </c>
      <c r="E19" s="103" t="s">
        <v>56</v>
      </c>
      <c r="F19" s="103" t="s">
        <v>57</v>
      </c>
      <c r="G19" s="103" t="s">
        <v>58</v>
      </c>
      <c r="H19" s="134" t="s">
        <v>59</v>
      </c>
      <c r="I19" s="1"/>
      <c r="J19" s="251" t="s">
        <v>60</v>
      </c>
      <c r="K19" s="251"/>
      <c r="L19" s="103" t="s">
        <v>55</v>
      </c>
      <c r="M19" s="103" t="s">
        <v>56</v>
      </c>
      <c r="N19" s="103" t="s">
        <v>57</v>
      </c>
      <c r="O19" s="103" t="s">
        <v>58</v>
      </c>
      <c r="P19" s="103" t="s">
        <v>59</v>
      </c>
    </row>
    <row r="20" spans="1:16" ht="20.100000000000001" customHeight="1" thickTop="1" x14ac:dyDescent="0.2">
      <c r="A20" s="111" t="s">
        <v>2</v>
      </c>
      <c r="B20" s="112"/>
      <c r="C20" s="67">
        <v>392</v>
      </c>
      <c r="D20" s="61">
        <v>383</v>
      </c>
      <c r="E20" s="67">
        <v>388</v>
      </c>
      <c r="F20" s="61">
        <v>441</v>
      </c>
      <c r="G20" s="67">
        <v>701</v>
      </c>
      <c r="H20" s="61">
        <v>1226</v>
      </c>
      <c r="I20" s="1"/>
      <c r="J20" s="111" t="s">
        <v>2</v>
      </c>
      <c r="K20" s="112"/>
      <c r="L20" s="94">
        <v>-2.2959183673469389E-2</v>
      </c>
      <c r="M20" s="95">
        <v>1.3054830287206266E-2</v>
      </c>
      <c r="N20" s="94">
        <v>0.13659793814432988</v>
      </c>
      <c r="O20" s="95">
        <v>0.58956916099773238</v>
      </c>
      <c r="P20" s="94">
        <v>0.7489300998573466</v>
      </c>
    </row>
    <row r="21" spans="1:16" ht="20.100000000000001" customHeight="1" x14ac:dyDescent="0.2">
      <c r="A21" s="111" t="s">
        <v>3</v>
      </c>
      <c r="B21" s="112"/>
      <c r="C21" s="68">
        <v>62427</v>
      </c>
      <c r="D21" s="66">
        <v>68300</v>
      </c>
      <c r="E21" s="68">
        <v>77669</v>
      </c>
      <c r="F21" s="66">
        <v>89391</v>
      </c>
      <c r="G21" s="68">
        <v>103523</v>
      </c>
      <c r="H21" s="66">
        <v>118020</v>
      </c>
      <c r="I21" s="1"/>
      <c r="J21" s="111" t="s">
        <v>3</v>
      </c>
      <c r="K21" s="112"/>
      <c r="L21" s="96">
        <v>9.4077882967305806E-2</v>
      </c>
      <c r="M21" s="97">
        <v>0.13717423133235726</v>
      </c>
      <c r="N21" s="96">
        <v>0.15092250447411451</v>
      </c>
      <c r="O21" s="97">
        <v>0.1580919779396136</v>
      </c>
      <c r="P21" s="96">
        <v>0.14003651362499156</v>
      </c>
    </row>
    <row r="22" spans="1:16" ht="20.100000000000001" customHeight="1" x14ac:dyDescent="0.2">
      <c r="A22" s="111" t="s">
        <v>4</v>
      </c>
      <c r="B22" s="112"/>
      <c r="C22" s="68">
        <v>408</v>
      </c>
      <c r="D22" s="66">
        <v>404</v>
      </c>
      <c r="E22" s="68">
        <v>394</v>
      </c>
      <c r="F22" s="66">
        <v>385</v>
      </c>
      <c r="G22" s="68">
        <v>391</v>
      </c>
      <c r="H22" s="66">
        <v>417</v>
      </c>
      <c r="I22" s="1"/>
      <c r="J22" s="111" t="s">
        <v>4</v>
      </c>
      <c r="K22" s="112"/>
      <c r="L22" s="96">
        <v>-9.8039215686274508E-3</v>
      </c>
      <c r="M22" s="97">
        <v>-2.4752475247524754E-2</v>
      </c>
      <c r="N22" s="96">
        <v>-2.2842639593908629E-2</v>
      </c>
      <c r="O22" s="97">
        <v>1.5584415584415584E-2</v>
      </c>
      <c r="P22" s="96">
        <v>6.6496163682864456E-2</v>
      </c>
    </row>
    <row r="23" spans="1:16" ht="20.100000000000001" customHeight="1" x14ac:dyDescent="0.2">
      <c r="A23" s="111" t="s">
        <v>5</v>
      </c>
      <c r="B23" s="112"/>
      <c r="C23" s="68"/>
      <c r="D23" s="66">
        <v>6</v>
      </c>
      <c r="E23" s="68">
        <v>5</v>
      </c>
      <c r="F23" s="66">
        <v>15</v>
      </c>
      <c r="G23" s="68">
        <v>18</v>
      </c>
      <c r="H23" s="66">
        <v>34</v>
      </c>
      <c r="I23" s="1"/>
      <c r="J23" s="111" t="s">
        <v>5</v>
      </c>
      <c r="K23" s="112"/>
      <c r="L23" s="96" t="s">
        <v>65</v>
      </c>
      <c r="M23" s="97">
        <v>-0.16666666666666666</v>
      </c>
      <c r="N23" s="96">
        <v>2</v>
      </c>
      <c r="O23" s="97">
        <v>0.2</v>
      </c>
      <c r="P23" s="96">
        <v>0.88888888888888884</v>
      </c>
    </row>
    <row r="24" spans="1:16" ht="20.100000000000001" customHeight="1" x14ac:dyDescent="0.2">
      <c r="A24" s="63" t="s">
        <v>6</v>
      </c>
      <c r="B24" s="64"/>
      <c r="C24" s="64">
        <v>63227</v>
      </c>
      <c r="D24" s="64">
        <v>69093</v>
      </c>
      <c r="E24" s="64">
        <v>78456</v>
      </c>
      <c r="F24" s="64">
        <v>90232</v>
      </c>
      <c r="G24" s="64">
        <v>104633</v>
      </c>
      <c r="H24" s="64">
        <v>119697</v>
      </c>
      <c r="I24" s="1"/>
      <c r="J24" s="63" t="s">
        <v>6</v>
      </c>
      <c r="K24" s="64"/>
      <c r="L24" s="113">
        <v>9.2776820029417811E-2</v>
      </c>
      <c r="M24" s="113">
        <v>0.13551300421171464</v>
      </c>
      <c r="N24" s="113">
        <v>0.15009686958295096</v>
      </c>
      <c r="O24" s="113">
        <v>0.15959969855483641</v>
      </c>
      <c r="P24" s="113">
        <v>0.14396987566064243</v>
      </c>
    </row>
    <row r="25" spans="1:16" ht="20.100000000000001" customHeight="1" x14ac:dyDescent="0.2">
      <c r="C25" s="141" t="s">
        <v>61</v>
      </c>
      <c r="D25" s="110">
        <v>5866</v>
      </c>
      <c r="E25" s="110">
        <v>9363</v>
      </c>
      <c r="F25" s="110">
        <v>11776</v>
      </c>
      <c r="G25" s="110">
        <v>14401</v>
      </c>
      <c r="H25" s="110">
        <v>15064</v>
      </c>
      <c r="I25" s="1"/>
      <c r="J25" s="1"/>
      <c r="K25" s="1"/>
      <c r="L25" s="1"/>
      <c r="M25" s="1"/>
    </row>
    <row r="26" spans="1:16" ht="20.100000000000001" customHeight="1" x14ac:dyDescent="0.2">
      <c r="C26" s="198"/>
      <c r="D26" s="117"/>
      <c r="E26" s="117"/>
      <c r="F26" s="117"/>
      <c r="G26" s="117"/>
      <c r="H26" s="117"/>
      <c r="I26" s="1"/>
      <c r="J26" s="1"/>
      <c r="K26" s="1"/>
      <c r="L26" s="1"/>
      <c r="M26" s="1"/>
    </row>
    <row r="27" spans="1:16" ht="32.25" customHeight="1" thickBot="1" x14ac:dyDescent="0.25">
      <c r="A27" s="102" t="s">
        <v>66</v>
      </c>
      <c r="B27" s="103"/>
      <c r="C27" s="103" t="s">
        <v>54</v>
      </c>
      <c r="D27" s="103" t="s">
        <v>55</v>
      </c>
      <c r="E27" s="103" t="s">
        <v>56</v>
      </c>
      <c r="F27" s="103" t="s">
        <v>57</v>
      </c>
      <c r="G27" s="103" t="s">
        <v>58</v>
      </c>
      <c r="H27" s="134" t="s">
        <v>59</v>
      </c>
      <c r="I27" s="1"/>
      <c r="J27" s="252"/>
      <c r="K27" s="252"/>
      <c r="L27" s="124"/>
      <c r="M27" s="124"/>
    </row>
    <row r="28" spans="1:16" ht="20.100000000000001" customHeight="1" thickTop="1" x14ac:dyDescent="0.2">
      <c r="A28" s="111" t="s">
        <v>2</v>
      </c>
      <c r="B28" s="112"/>
      <c r="C28" s="94">
        <v>6.1998829613930757E-3</v>
      </c>
      <c r="D28" s="95">
        <v>5.5432532962818235E-3</v>
      </c>
      <c r="E28" s="94">
        <v>4.9454471296013049E-3</v>
      </c>
      <c r="F28" s="95">
        <v>4.88740136536927E-3</v>
      </c>
      <c r="G28" s="94">
        <v>6.6996071984937828E-3</v>
      </c>
      <c r="H28" s="95">
        <v>1.0242529052524291E-2</v>
      </c>
      <c r="I28" s="1"/>
      <c r="J28" s="60"/>
      <c r="L28" s="139"/>
      <c r="M28" s="139"/>
    </row>
    <row r="29" spans="1:16" ht="20.100000000000001" customHeight="1" x14ac:dyDescent="0.2">
      <c r="A29" s="111" t="s">
        <v>3</v>
      </c>
      <c r="B29" s="112"/>
      <c r="C29" s="96">
        <v>0.98734717762981006</v>
      </c>
      <c r="D29" s="97">
        <v>0.98852271575991779</v>
      </c>
      <c r="E29" s="96">
        <v>0.98996889976547364</v>
      </c>
      <c r="F29" s="97">
        <v>0.99067958152318469</v>
      </c>
      <c r="G29" s="96">
        <v>0.98939149216786293</v>
      </c>
      <c r="H29" s="97">
        <v>0.98598962380009525</v>
      </c>
      <c r="I29" s="1"/>
      <c r="J29" s="60"/>
      <c r="L29" s="139"/>
      <c r="M29" s="139"/>
    </row>
    <row r="30" spans="1:16" ht="20.100000000000001" customHeight="1" x14ac:dyDescent="0.2">
      <c r="A30" s="111" t="s">
        <v>4</v>
      </c>
      <c r="B30" s="112"/>
      <c r="C30" s="96">
        <v>6.4529394087968744E-3</v>
      </c>
      <c r="D30" s="97">
        <v>5.8471914665740379E-3</v>
      </c>
      <c r="E30" s="96">
        <v>5.0219231161415315E-3</v>
      </c>
      <c r="F30" s="97">
        <v>4.266778969766823E-3</v>
      </c>
      <c r="G30" s="96">
        <v>3.7368707769059473E-3</v>
      </c>
      <c r="H30" s="97">
        <v>3.4837965863806111E-3</v>
      </c>
      <c r="I30" s="1"/>
      <c r="J30" s="60"/>
      <c r="L30" s="139"/>
      <c r="M30" s="139"/>
    </row>
    <row r="31" spans="1:16" ht="20.100000000000001" customHeight="1" x14ac:dyDescent="0.2">
      <c r="A31" s="111" t="s">
        <v>5</v>
      </c>
      <c r="B31" s="112"/>
      <c r="C31" s="96" t="s">
        <v>65</v>
      </c>
      <c r="D31" s="163">
        <v>8.6839477226347103E-5</v>
      </c>
      <c r="E31" s="162">
        <v>6.3729988783521978E-5</v>
      </c>
      <c r="F31" s="163">
        <v>1.6623814167922689E-4</v>
      </c>
      <c r="G31" s="162">
        <v>1.720298567373582E-4</v>
      </c>
      <c r="H31" s="163">
        <v>2.84050560999858E-4</v>
      </c>
      <c r="I31" s="1"/>
      <c r="J31" s="60"/>
      <c r="L31" s="139"/>
      <c r="M31" s="139"/>
    </row>
    <row r="32" spans="1:16" ht="20.100000000000001" customHeight="1" x14ac:dyDescent="0.2">
      <c r="A32" s="63" t="s">
        <v>6</v>
      </c>
      <c r="B32" s="64"/>
      <c r="C32" s="106">
        <v>1</v>
      </c>
      <c r="D32" s="106">
        <v>1</v>
      </c>
      <c r="E32" s="106">
        <v>1</v>
      </c>
      <c r="F32" s="106">
        <v>1</v>
      </c>
      <c r="G32" s="106">
        <v>1</v>
      </c>
      <c r="H32" s="106">
        <v>1</v>
      </c>
      <c r="I32" s="1"/>
      <c r="J32" s="35"/>
      <c r="K32" s="117"/>
      <c r="L32" s="155"/>
      <c r="M32" s="155"/>
    </row>
    <row r="33" spans="1:16" ht="20.100000000000001" customHeight="1" x14ac:dyDescent="0.2">
      <c r="A33" s="1"/>
      <c r="B33" s="8"/>
      <c r="C33" s="8"/>
      <c r="D33" s="8"/>
      <c r="E33" s="30"/>
      <c r="F33" s="30"/>
      <c r="G33" s="30"/>
      <c r="H33" s="30"/>
      <c r="I33" s="1"/>
      <c r="J33" s="1"/>
      <c r="K33" s="1"/>
      <c r="L33" s="1"/>
      <c r="M33" s="1"/>
    </row>
    <row r="34" spans="1:16" ht="42" customHeight="1" thickBot="1" x14ac:dyDescent="0.25">
      <c r="A34" s="253" t="s">
        <v>117</v>
      </c>
      <c r="B34" s="253"/>
      <c r="C34" s="253"/>
      <c r="D34" s="253"/>
      <c r="E34" s="253"/>
      <c r="F34" s="253"/>
      <c r="G34" s="253"/>
      <c r="H34" s="253"/>
      <c r="I34" s="253"/>
      <c r="J34" s="253"/>
      <c r="K34" s="253"/>
      <c r="L34" s="253"/>
      <c r="M34" s="253"/>
      <c r="N34" s="253"/>
      <c r="O34" s="253"/>
      <c r="P34" s="253"/>
    </row>
    <row r="35" spans="1:16" ht="20.100000000000001" customHeight="1" thickTop="1" x14ac:dyDescent="0.2">
      <c r="A35" s="108"/>
      <c r="B35" s="108"/>
      <c r="C35" s="108"/>
      <c r="D35" s="108"/>
      <c r="E35" s="108"/>
      <c r="F35" s="108"/>
      <c r="G35" s="108"/>
      <c r="H35" s="108"/>
      <c r="I35" s="108"/>
      <c r="J35" s="108"/>
      <c r="K35" s="108"/>
      <c r="L35" s="108"/>
      <c r="M35" s="108"/>
    </row>
    <row r="36" spans="1:16" ht="32.25" customHeight="1" x14ac:dyDescent="0.2">
      <c r="A36" s="76" t="s">
        <v>8</v>
      </c>
      <c r="B36" s="93" t="s">
        <v>30</v>
      </c>
      <c r="C36" s="93" t="s">
        <v>31</v>
      </c>
      <c r="D36" s="168" t="s">
        <v>64</v>
      </c>
      <c r="E36" s="93" t="s">
        <v>12</v>
      </c>
      <c r="F36" s="17"/>
      <c r="G36" s="1"/>
      <c r="H36" s="4"/>
      <c r="I36" s="4"/>
      <c r="J36" s="4"/>
      <c r="K36" s="4"/>
      <c r="L36" s="4"/>
      <c r="M36" s="4"/>
    </row>
    <row r="37" spans="1:16" ht="20.100000000000001" customHeight="1" x14ac:dyDescent="0.2">
      <c r="A37" s="76">
        <v>2019</v>
      </c>
      <c r="B37" s="89">
        <v>563</v>
      </c>
      <c r="C37" s="89">
        <v>784</v>
      </c>
      <c r="D37" s="91">
        <v>6.8120601268572417E-2</v>
      </c>
      <c r="E37" s="91">
        <v>0.3925399644760213</v>
      </c>
      <c r="F37" s="39"/>
      <c r="G37" s="1"/>
      <c r="H37" s="4"/>
      <c r="I37" s="4"/>
      <c r="J37" s="6"/>
      <c r="K37" s="6"/>
      <c r="L37" s="6"/>
      <c r="M37" s="1"/>
    </row>
    <row r="38" spans="1:16" ht="20.100000000000001" customHeight="1" x14ac:dyDescent="0.2">
      <c r="A38" s="76">
        <v>2020</v>
      </c>
      <c r="B38" s="90">
        <v>1499</v>
      </c>
      <c r="C38" s="90">
        <v>726</v>
      </c>
      <c r="D38" s="109">
        <v>6.1018658598083711E-2</v>
      </c>
      <c r="E38" s="92">
        <v>-0.51567711807871919</v>
      </c>
      <c r="F38" s="39"/>
      <c r="G38" s="1"/>
      <c r="H38" s="4"/>
      <c r="I38" s="4"/>
      <c r="J38" s="6"/>
      <c r="K38" s="6"/>
      <c r="L38" s="6"/>
      <c r="M38" s="1"/>
    </row>
    <row r="39" spans="1:16" ht="20.100000000000001" customHeight="1" x14ac:dyDescent="0.2">
      <c r="A39" s="76">
        <v>2021</v>
      </c>
      <c r="B39" s="89">
        <v>2299</v>
      </c>
      <c r="C39" s="89">
        <v>3655</v>
      </c>
      <c r="D39" s="91">
        <v>0.26508558166521612</v>
      </c>
      <c r="E39" s="91">
        <v>0.58982166159199656</v>
      </c>
      <c r="F39" s="39"/>
      <c r="G39" s="1"/>
      <c r="H39" s="4"/>
      <c r="I39" s="4"/>
      <c r="J39" s="6"/>
      <c r="K39" s="6"/>
      <c r="L39" s="6"/>
      <c r="M39" s="1"/>
    </row>
    <row r="40" spans="1:16" ht="20.100000000000001" customHeight="1" x14ac:dyDescent="0.2">
      <c r="A40" s="76">
        <v>2022</v>
      </c>
      <c r="B40" s="90">
        <v>3800</v>
      </c>
      <c r="C40" s="90">
        <v>3512</v>
      </c>
      <c r="D40" s="109">
        <v>0.2604375231738969</v>
      </c>
      <c r="E40" s="92">
        <v>-7.5789473684210532E-2</v>
      </c>
      <c r="F40" s="39"/>
      <c r="G40" s="1"/>
      <c r="H40" s="4"/>
      <c r="I40" s="4"/>
      <c r="J40" s="6"/>
      <c r="K40" s="6"/>
      <c r="L40" s="6"/>
      <c r="M40" s="1"/>
    </row>
    <row r="41" spans="1:16" ht="20.100000000000001" customHeight="1" x14ac:dyDescent="0.2">
      <c r="A41" s="76">
        <v>2023</v>
      </c>
      <c r="B41" s="89">
        <v>4004</v>
      </c>
      <c r="C41" s="89">
        <v>4822</v>
      </c>
      <c r="D41" s="91">
        <v>0.28198830409356723</v>
      </c>
      <c r="E41" s="91">
        <v>0.20429570429570429</v>
      </c>
      <c r="F41" s="39"/>
      <c r="G41" s="1"/>
      <c r="H41" s="4"/>
      <c r="I41" s="4"/>
      <c r="J41" s="6"/>
      <c r="K41" s="6"/>
      <c r="L41" s="6"/>
      <c r="M41" s="1"/>
    </row>
    <row r="42" spans="1:16" ht="20.100000000000001" customHeight="1" x14ac:dyDescent="0.2">
      <c r="A42" s="76">
        <v>2024</v>
      </c>
      <c r="B42" s="90">
        <v>4771</v>
      </c>
      <c r="C42" s="90">
        <v>5411</v>
      </c>
      <c r="D42" s="109">
        <v>0.30176788801516924</v>
      </c>
      <c r="E42" s="92">
        <v>0.1341437853699434</v>
      </c>
      <c r="F42" s="39"/>
      <c r="G42" s="1"/>
      <c r="H42" s="4"/>
      <c r="I42" s="4"/>
      <c r="J42" s="6"/>
      <c r="K42" s="6"/>
      <c r="L42" s="6"/>
      <c r="M42" s="6"/>
    </row>
    <row r="43" spans="1:16" ht="20.100000000000001" customHeight="1" x14ac:dyDescent="0.2">
      <c r="C43" s="11"/>
      <c r="D43" s="32"/>
      <c r="G43" s="1"/>
      <c r="H43" s="4"/>
      <c r="I43" s="4"/>
      <c r="J43" s="6"/>
      <c r="K43" s="6"/>
      <c r="L43" s="6"/>
      <c r="M43" s="1"/>
    </row>
    <row r="44" spans="1:16" ht="32.25" customHeight="1" x14ac:dyDescent="0.2">
      <c r="A44" s="76" t="s">
        <v>8</v>
      </c>
      <c r="B44" s="75" t="s">
        <v>13</v>
      </c>
      <c r="C44" s="114" t="s">
        <v>14</v>
      </c>
      <c r="D44" s="115" t="s">
        <v>15</v>
      </c>
      <c r="E44" s="233"/>
      <c r="G44" s="1"/>
      <c r="H44" s="4"/>
      <c r="I44" s="4"/>
      <c r="J44" s="7"/>
      <c r="K44" s="7"/>
      <c r="L44" s="7"/>
      <c r="M44" s="1"/>
    </row>
    <row r="45" spans="1:16" ht="20.100000000000001" customHeight="1" x14ac:dyDescent="0.2">
      <c r="A45" s="76">
        <v>2019</v>
      </c>
      <c r="B45" s="89">
        <v>784</v>
      </c>
      <c r="C45" s="83"/>
      <c r="D45" s="83"/>
      <c r="E45" s="139"/>
      <c r="G45" s="1"/>
      <c r="H45" s="4"/>
      <c r="I45" s="4"/>
      <c r="J45" s="6"/>
      <c r="K45" s="6"/>
      <c r="L45" s="6"/>
      <c r="M45" s="1"/>
    </row>
    <row r="46" spans="1:16" ht="20.100000000000001" customHeight="1" x14ac:dyDescent="0.2">
      <c r="A46" s="76">
        <v>2020</v>
      </c>
      <c r="B46" s="90">
        <v>726</v>
      </c>
      <c r="C46" s="78">
        <v>-58</v>
      </c>
      <c r="D46" s="88">
        <v>-7.3979591836734693E-2</v>
      </c>
      <c r="E46" s="139"/>
      <c r="G46" s="1"/>
      <c r="H46" s="4"/>
      <c r="I46" s="4"/>
      <c r="J46" s="6"/>
      <c r="K46" s="6"/>
      <c r="L46" s="6"/>
      <c r="M46" s="1"/>
    </row>
    <row r="47" spans="1:16" ht="20.100000000000001" customHeight="1" x14ac:dyDescent="0.2">
      <c r="A47" s="76">
        <v>2021</v>
      </c>
      <c r="B47" s="89">
        <v>3655</v>
      </c>
      <c r="C47" s="77">
        <v>2929</v>
      </c>
      <c r="D47" s="80">
        <v>4.0344352617079888</v>
      </c>
      <c r="E47" s="139"/>
      <c r="G47" s="1"/>
      <c r="H47" s="4"/>
      <c r="I47" s="4"/>
      <c r="J47" s="6"/>
      <c r="K47" s="6"/>
      <c r="L47" s="6"/>
      <c r="M47" s="1"/>
    </row>
    <row r="48" spans="1:16" ht="20.100000000000001" customHeight="1" x14ac:dyDescent="0.2">
      <c r="A48" s="76">
        <v>2022</v>
      </c>
      <c r="B48" s="90">
        <v>3512</v>
      </c>
      <c r="C48" s="78">
        <v>-143</v>
      </c>
      <c r="D48" s="88">
        <v>-3.9124487004103967E-2</v>
      </c>
      <c r="E48" s="139"/>
      <c r="G48" s="1"/>
      <c r="H48" s="4"/>
      <c r="I48" s="4"/>
      <c r="J48" s="6"/>
      <c r="K48" s="6"/>
      <c r="L48" s="6"/>
      <c r="M48" s="1"/>
    </row>
    <row r="49" spans="1:16" ht="20.100000000000001" customHeight="1" x14ac:dyDescent="0.2">
      <c r="A49" s="76">
        <v>2023</v>
      </c>
      <c r="B49" s="89">
        <v>4822</v>
      </c>
      <c r="C49" s="77">
        <v>1310</v>
      </c>
      <c r="D49" s="80">
        <v>0.37300683371298404</v>
      </c>
      <c r="E49" s="139"/>
      <c r="G49" s="1"/>
      <c r="H49" s="4"/>
      <c r="I49" s="4"/>
      <c r="J49" s="6"/>
      <c r="K49" s="6"/>
      <c r="L49" s="6"/>
      <c r="M49" s="1"/>
    </row>
    <row r="50" spans="1:16" ht="20.100000000000001" customHeight="1" x14ac:dyDescent="0.2">
      <c r="A50" s="76">
        <v>2024</v>
      </c>
      <c r="B50" s="90">
        <v>5411</v>
      </c>
      <c r="C50" s="90">
        <v>589</v>
      </c>
      <c r="D50" s="109">
        <v>0.12214848610535048</v>
      </c>
      <c r="E50" s="139"/>
      <c r="G50" s="1"/>
      <c r="H50" s="1"/>
      <c r="I50" s="1"/>
      <c r="J50" s="1"/>
      <c r="K50" s="1"/>
      <c r="L50" s="1"/>
      <c r="M50" s="1"/>
    </row>
    <row r="51" spans="1:16" ht="20.100000000000001" customHeight="1" x14ac:dyDescent="0.2">
      <c r="A51" s="1"/>
      <c r="B51" s="8"/>
      <c r="C51" s="55"/>
      <c r="D51" s="55"/>
      <c r="F51" s="8"/>
      <c r="G51" s="1"/>
      <c r="H51" s="1"/>
      <c r="I51" s="1"/>
      <c r="J51" s="1"/>
      <c r="K51" s="1"/>
      <c r="L51" s="1"/>
      <c r="M51" s="1"/>
    </row>
    <row r="52" spans="1:16" ht="32.25" customHeight="1" thickBot="1" x14ac:dyDescent="0.25">
      <c r="A52" s="102" t="s">
        <v>48</v>
      </c>
      <c r="B52" s="103"/>
      <c r="C52" s="103" t="s">
        <v>18</v>
      </c>
      <c r="D52" s="103" t="s">
        <v>20</v>
      </c>
      <c r="E52" s="103" t="s">
        <v>22</v>
      </c>
      <c r="F52" s="103" t="s">
        <v>24</v>
      </c>
      <c r="G52" s="103" t="s">
        <v>26</v>
      </c>
      <c r="H52" s="133" t="s">
        <v>28</v>
      </c>
      <c r="I52" s="1"/>
      <c r="J52" s="251" t="s">
        <v>60</v>
      </c>
      <c r="K52" s="251"/>
      <c r="L52" s="103" t="s">
        <v>20</v>
      </c>
      <c r="M52" s="103" t="s">
        <v>22</v>
      </c>
      <c r="N52" s="103" t="s">
        <v>24</v>
      </c>
      <c r="O52" s="103" t="s">
        <v>26</v>
      </c>
      <c r="P52" s="103" t="s">
        <v>28</v>
      </c>
    </row>
    <row r="53" spans="1:16" ht="20.100000000000001" customHeight="1" thickTop="1" x14ac:dyDescent="0.2">
      <c r="A53" s="111" t="s">
        <v>2</v>
      </c>
      <c r="B53" s="112"/>
      <c r="C53" s="67">
        <v>1</v>
      </c>
      <c r="D53" s="61">
        <v>6</v>
      </c>
      <c r="E53" s="67">
        <v>13</v>
      </c>
      <c r="F53" s="61">
        <v>40</v>
      </c>
      <c r="G53" s="67">
        <v>137</v>
      </c>
      <c r="H53" s="61">
        <v>205</v>
      </c>
      <c r="I53" s="1"/>
      <c r="J53" s="111" t="s">
        <v>2</v>
      </c>
      <c r="K53" s="112"/>
      <c r="L53" s="94">
        <v>5</v>
      </c>
      <c r="M53" s="95">
        <v>1.1666666666666667</v>
      </c>
      <c r="N53" s="94">
        <v>2.0769230769230771</v>
      </c>
      <c r="O53" s="95">
        <v>2.4249999999999998</v>
      </c>
      <c r="P53" s="94">
        <v>0.49635036496350365</v>
      </c>
    </row>
    <row r="54" spans="1:16" ht="20.100000000000001" customHeight="1" x14ac:dyDescent="0.2">
      <c r="A54" s="111" t="s">
        <v>3</v>
      </c>
      <c r="B54" s="112"/>
      <c r="C54" s="68">
        <v>783</v>
      </c>
      <c r="D54" s="66">
        <v>718</v>
      </c>
      <c r="E54" s="68">
        <v>3640</v>
      </c>
      <c r="F54" s="66">
        <v>3470</v>
      </c>
      <c r="G54" s="68">
        <v>4680</v>
      </c>
      <c r="H54" s="66">
        <v>5190</v>
      </c>
      <c r="I54" s="1"/>
      <c r="J54" s="111" t="s">
        <v>3</v>
      </c>
      <c r="K54" s="112"/>
      <c r="L54" s="96">
        <v>-8.3014048531289908E-2</v>
      </c>
      <c r="M54" s="97">
        <v>4.0696378830083564</v>
      </c>
      <c r="N54" s="96">
        <v>-4.6703296703296704E-2</v>
      </c>
      <c r="O54" s="97">
        <v>0.34870317002881845</v>
      </c>
      <c r="P54" s="96">
        <v>0.10897435897435898</v>
      </c>
    </row>
    <row r="55" spans="1:16" ht="20.100000000000001" customHeight="1" x14ac:dyDescent="0.2">
      <c r="A55" s="111" t="s">
        <v>4</v>
      </c>
      <c r="B55" s="112"/>
      <c r="C55" s="68"/>
      <c r="D55" s="66">
        <v>2</v>
      </c>
      <c r="E55" s="68">
        <v>2</v>
      </c>
      <c r="F55" s="66">
        <v>2</v>
      </c>
      <c r="G55" s="68">
        <v>5</v>
      </c>
      <c r="H55" s="66">
        <v>16</v>
      </c>
      <c r="I55" s="1"/>
      <c r="J55" s="111" t="s">
        <v>4</v>
      </c>
      <c r="K55" s="112"/>
      <c r="L55" s="96" t="s">
        <v>65</v>
      </c>
      <c r="M55" s="97">
        <v>0</v>
      </c>
      <c r="N55" s="96">
        <v>0</v>
      </c>
      <c r="O55" s="97">
        <v>1.5</v>
      </c>
      <c r="P55" s="96">
        <v>2.2000000000000002</v>
      </c>
    </row>
    <row r="56" spans="1:16" ht="20.100000000000001" customHeight="1" x14ac:dyDescent="0.2">
      <c r="A56" s="111" t="s">
        <v>5</v>
      </c>
      <c r="B56" s="112"/>
      <c r="C56" s="68"/>
      <c r="D56" s="66"/>
      <c r="E56" s="68"/>
      <c r="F56" s="66"/>
      <c r="G56" s="68"/>
      <c r="H56" s="66"/>
      <c r="I56" s="1"/>
      <c r="J56" s="111" t="s">
        <v>5</v>
      </c>
      <c r="K56" s="112"/>
      <c r="L56" s="96" t="s">
        <v>65</v>
      </c>
      <c r="M56" s="97" t="s">
        <v>65</v>
      </c>
      <c r="N56" s="96" t="s">
        <v>65</v>
      </c>
      <c r="O56" s="97" t="s">
        <v>65</v>
      </c>
      <c r="P56" s="96" t="s">
        <v>65</v>
      </c>
    </row>
    <row r="57" spans="1:16" ht="20.100000000000001" customHeight="1" x14ac:dyDescent="0.2">
      <c r="A57" s="63" t="s">
        <v>6</v>
      </c>
      <c r="B57" s="64"/>
      <c r="C57" s="64">
        <v>784</v>
      </c>
      <c r="D57" s="64">
        <v>726</v>
      </c>
      <c r="E57" s="64">
        <v>3655</v>
      </c>
      <c r="F57" s="64">
        <v>3512</v>
      </c>
      <c r="G57" s="64">
        <v>4822</v>
      </c>
      <c r="H57" s="64">
        <v>5411</v>
      </c>
      <c r="I57" s="1"/>
      <c r="J57" s="63" t="s">
        <v>6</v>
      </c>
      <c r="K57" s="64"/>
      <c r="L57" s="113">
        <v>-7.3979591836734693E-2</v>
      </c>
      <c r="M57" s="113">
        <v>4.0344352617079888</v>
      </c>
      <c r="N57" s="113">
        <v>-3.9124487004103967E-2</v>
      </c>
      <c r="O57" s="113">
        <v>0.37300683371298404</v>
      </c>
      <c r="P57" s="113">
        <v>0.12214848610535048</v>
      </c>
    </row>
    <row r="58" spans="1:16" ht="20.100000000000001" customHeight="1" x14ac:dyDescent="0.2">
      <c r="C58" s="141" t="s">
        <v>61</v>
      </c>
      <c r="D58" s="110">
        <v>-58</v>
      </c>
      <c r="E58" s="110">
        <v>2929</v>
      </c>
      <c r="F58" s="110">
        <v>-143</v>
      </c>
      <c r="G58" s="110">
        <v>1310</v>
      </c>
      <c r="H58" s="110">
        <v>589</v>
      </c>
      <c r="I58" s="1"/>
      <c r="J58" s="1"/>
      <c r="K58" s="1"/>
      <c r="L58" s="1"/>
      <c r="M58" s="1"/>
    </row>
    <row r="59" spans="1:16" ht="20.100000000000001" customHeight="1" x14ac:dyDescent="0.2">
      <c r="C59" s="198"/>
      <c r="D59" s="117"/>
      <c r="E59" s="117"/>
      <c r="F59" s="117"/>
      <c r="G59" s="117"/>
      <c r="H59" s="117"/>
      <c r="I59" s="1"/>
      <c r="J59" s="1"/>
      <c r="K59" s="1"/>
      <c r="L59" s="1"/>
      <c r="M59" s="1"/>
    </row>
    <row r="60" spans="1:16" ht="32.25" customHeight="1" thickBot="1" x14ac:dyDescent="0.25">
      <c r="A60" s="102" t="s">
        <v>66</v>
      </c>
      <c r="B60" s="103"/>
      <c r="C60" s="103" t="s">
        <v>18</v>
      </c>
      <c r="D60" s="103" t="s">
        <v>20</v>
      </c>
      <c r="E60" s="103" t="s">
        <v>22</v>
      </c>
      <c r="F60" s="103" t="s">
        <v>24</v>
      </c>
      <c r="G60" s="103" t="s">
        <v>26</v>
      </c>
      <c r="H60" s="103" t="s">
        <v>28</v>
      </c>
      <c r="I60" s="1"/>
      <c r="J60" s="252"/>
      <c r="K60" s="252"/>
      <c r="L60" s="124"/>
      <c r="M60" s="124"/>
    </row>
    <row r="61" spans="1:16" ht="20.100000000000001" customHeight="1" thickTop="1" x14ac:dyDescent="0.2">
      <c r="A61" s="111" t="s">
        <v>2</v>
      </c>
      <c r="B61" s="112"/>
      <c r="C61" s="94">
        <v>1.2755102040816326E-3</v>
      </c>
      <c r="D61" s="95">
        <v>8.2644628099173556E-3</v>
      </c>
      <c r="E61" s="94">
        <v>3.5567715458276333E-3</v>
      </c>
      <c r="F61" s="95">
        <v>1.1389521640091117E-2</v>
      </c>
      <c r="G61" s="94">
        <v>2.8411447532144338E-2</v>
      </c>
      <c r="H61" s="95">
        <v>3.7885788209203478E-2</v>
      </c>
      <c r="I61" s="1"/>
      <c r="J61" s="60"/>
      <c r="L61" s="139"/>
      <c r="M61" s="139"/>
    </row>
    <row r="62" spans="1:16" ht="20.100000000000001" customHeight="1" x14ac:dyDescent="0.2">
      <c r="A62" s="111" t="s">
        <v>3</v>
      </c>
      <c r="B62" s="112"/>
      <c r="C62" s="96">
        <v>0.99872448979591832</v>
      </c>
      <c r="D62" s="97">
        <v>0.98898071625344353</v>
      </c>
      <c r="E62" s="96">
        <v>0.99589603283173733</v>
      </c>
      <c r="F62" s="97">
        <v>0.98804100227790437</v>
      </c>
      <c r="G62" s="96">
        <v>0.97055163832434677</v>
      </c>
      <c r="H62" s="97">
        <v>0.95915727222324898</v>
      </c>
      <c r="I62" s="1"/>
      <c r="J62" s="60"/>
      <c r="L62" s="139"/>
      <c r="M62" s="139"/>
    </row>
    <row r="63" spans="1:16" ht="20.100000000000001" customHeight="1" x14ac:dyDescent="0.2">
      <c r="A63" s="111" t="s">
        <v>4</v>
      </c>
      <c r="B63" s="112"/>
      <c r="C63" s="96" t="s">
        <v>65</v>
      </c>
      <c r="D63" s="97">
        <v>2.7548209366391185E-3</v>
      </c>
      <c r="E63" s="96">
        <v>5.4719562243502051E-4</v>
      </c>
      <c r="F63" s="97">
        <v>5.6947608200455578E-4</v>
      </c>
      <c r="G63" s="162">
        <v>1.0369141435089175E-3</v>
      </c>
      <c r="H63" s="97">
        <v>2.9569395675475884E-3</v>
      </c>
      <c r="I63" s="1"/>
      <c r="J63" s="60"/>
      <c r="L63" s="139"/>
      <c r="M63" s="139"/>
    </row>
    <row r="64" spans="1:16" ht="20.100000000000001" customHeight="1" x14ac:dyDescent="0.2">
      <c r="A64" s="111" t="s">
        <v>5</v>
      </c>
      <c r="B64" s="112"/>
      <c r="C64" s="96" t="s">
        <v>65</v>
      </c>
      <c r="D64" s="97" t="s">
        <v>65</v>
      </c>
      <c r="E64" s="96" t="s">
        <v>65</v>
      </c>
      <c r="F64" s="97" t="s">
        <v>65</v>
      </c>
      <c r="G64" s="96" t="s">
        <v>65</v>
      </c>
      <c r="H64" s="97" t="s">
        <v>65</v>
      </c>
      <c r="I64" s="1"/>
      <c r="J64" s="60"/>
      <c r="L64" s="139"/>
      <c r="M64" s="139"/>
    </row>
    <row r="65" spans="1:16" ht="20.100000000000001" customHeight="1" x14ac:dyDescent="0.2">
      <c r="A65" s="63" t="s">
        <v>6</v>
      </c>
      <c r="B65" s="64"/>
      <c r="C65" s="106">
        <v>1</v>
      </c>
      <c r="D65" s="106">
        <v>1</v>
      </c>
      <c r="E65" s="106">
        <v>1</v>
      </c>
      <c r="F65" s="106">
        <v>1</v>
      </c>
      <c r="G65" s="106">
        <v>1</v>
      </c>
      <c r="H65" s="106">
        <v>1</v>
      </c>
      <c r="I65" s="1"/>
      <c r="J65" s="35"/>
      <c r="K65" s="117"/>
      <c r="L65" s="155"/>
      <c r="M65" s="155"/>
    </row>
    <row r="66" spans="1:16" ht="20.100000000000001" customHeight="1" x14ac:dyDescent="0.2">
      <c r="A66" s="1"/>
      <c r="B66" s="8"/>
      <c r="C66" s="8"/>
      <c r="D66" s="8"/>
      <c r="E66" s="8"/>
      <c r="F66" s="8"/>
      <c r="G66" s="1"/>
      <c r="H66" s="1"/>
      <c r="I66" s="1"/>
      <c r="J66" s="1"/>
      <c r="K66" s="1"/>
      <c r="L66" s="1"/>
      <c r="M66" s="1"/>
    </row>
    <row r="67" spans="1:16" s="236" customFormat="1" ht="42" customHeight="1" thickBot="1" x14ac:dyDescent="0.25">
      <c r="A67" s="253" t="s">
        <v>118</v>
      </c>
      <c r="B67" s="253"/>
      <c r="C67" s="253"/>
      <c r="D67" s="253"/>
      <c r="E67" s="253"/>
      <c r="F67" s="253"/>
      <c r="G67" s="253"/>
      <c r="H67" s="253"/>
      <c r="I67" s="253"/>
      <c r="J67" s="253"/>
      <c r="K67" s="253"/>
      <c r="L67" s="253"/>
      <c r="M67" s="253"/>
      <c r="N67" s="253"/>
      <c r="O67" s="253"/>
      <c r="P67" s="253"/>
    </row>
    <row r="68" spans="1:16" ht="20.100000000000001" customHeight="1" thickTop="1" x14ac:dyDescent="0.2">
      <c r="A68" s="108"/>
      <c r="B68" s="108"/>
      <c r="C68" s="108"/>
      <c r="D68" s="108"/>
      <c r="E68" s="108"/>
      <c r="F68" s="108"/>
      <c r="G68" s="108"/>
      <c r="H68" s="108"/>
      <c r="I68" s="108"/>
      <c r="J68" s="108"/>
      <c r="K68" s="108"/>
      <c r="L68" s="108"/>
      <c r="M68" s="108"/>
    </row>
    <row r="69" spans="1:16" ht="32.25" customHeight="1" x14ac:dyDescent="0.2">
      <c r="A69" s="76" t="s">
        <v>8</v>
      </c>
      <c r="B69" s="93" t="s">
        <v>30</v>
      </c>
      <c r="C69" s="93" t="s">
        <v>31</v>
      </c>
      <c r="D69" s="107" t="s">
        <v>68</v>
      </c>
      <c r="E69" s="93" t="s">
        <v>12</v>
      </c>
      <c r="F69" s="17"/>
      <c r="G69" s="1"/>
      <c r="H69" s="4"/>
      <c r="I69" s="4"/>
      <c r="J69" s="4"/>
      <c r="K69" s="4"/>
      <c r="L69" s="4"/>
      <c r="M69" s="4"/>
    </row>
    <row r="70" spans="1:16" ht="20.100000000000001" customHeight="1" x14ac:dyDescent="0.2">
      <c r="A70" s="76">
        <v>2019</v>
      </c>
      <c r="B70" s="89">
        <v>525</v>
      </c>
      <c r="C70" s="89">
        <v>495</v>
      </c>
      <c r="D70" s="91">
        <v>5.0402199368699725E-2</v>
      </c>
      <c r="E70" s="91">
        <v>-5.7142857142857141E-2</v>
      </c>
      <c r="F70" s="39"/>
      <c r="G70" s="1"/>
      <c r="H70" s="4"/>
      <c r="I70" s="4"/>
      <c r="J70" s="6"/>
      <c r="K70" s="6"/>
      <c r="L70" s="6"/>
      <c r="M70" s="1"/>
    </row>
    <row r="71" spans="1:16" ht="20.100000000000001" customHeight="1" x14ac:dyDescent="0.2">
      <c r="A71" s="76">
        <v>2020</v>
      </c>
      <c r="B71" s="90">
        <v>479</v>
      </c>
      <c r="C71" s="90">
        <v>490</v>
      </c>
      <c r="D71" s="109">
        <v>5.64906617477519E-2</v>
      </c>
      <c r="E71" s="92">
        <v>2.2964509394572025E-2</v>
      </c>
      <c r="F71" s="39"/>
      <c r="G71" s="1"/>
      <c r="H71" s="4"/>
      <c r="I71" s="4"/>
      <c r="J71" s="6"/>
      <c r="K71" s="6"/>
      <c r="L71" s="6"/>
      <c r="M71" s="1"/>
    </row>
    <row r="72" spans="1:16" ht="20.100000000000001" customHeight="1" x14ac:dyDescent="0.2">
      <c r="A72" s="76">
        <v>2021</v>
      </c>
      <c r="B72" s="89">
        <v>594</v>
      </c>
      <c r="C72" s="89">
        <v>702</v>
      </c>
      <c r="D72" s="91">
        <v>6.7617029474089776E-2</v>
      </c>
      <c r="E72" s="91">
        <v>0.18181818181818182</v>
      </c>
      <c r="F72" s="39"/>
      <c r="G72" s="1"/>
      <c r="H72" s="4"/>
      <c r="I72" s="4"/>
      <c r="J72" s="6"/>
      <c r="K72" s="6"/>
      <c r="L72" s="6"/>
      <c r="M72" s="1"/>
    </row>
    <row r="73" spans="1:16" ht="20.100000000000001" customHeight="1" x14ac:dyDescent="0.2">
      <c r="A73" s="76">
        <v>2022</v>
      </c>
      <c r="B73" s="90">
        <v>678</v>
      </c>
      <c r="C73" s="90">
        <v>773</v>
      </c>
      <c r="D73" s="109">
        <v>7.5547302580140738E-2</v>
      </c>
      <c r="E73" s="92">
        <v>0.14011799410029499</v>
      </c>
      <c r="F73" s="39"/>
      <c r="G73" s="1"/>
      <c r="H73" s="4"/>
      <c r="I73" s="4"/>
      <c r="J73" s="6"/>
      <c r="K73" s="6"/>
      <c r="L73" s="6"/>
      <c r="M73" s="1"/>
    </row>
    <row r="74" spans="1:16" ht="20.100000000000001" customHeight="1" x14ac:dyDescent="0.2">
      <c r="A74" s="76">
        <v>2023</v>
      </c>
      <c r="B74" s="89">
        <v>814</v>
      </c>
      <c r="C74" s="89">
        <v>895</v>
      </c>
      <c r="D74" s="91">
        <v>8.9724310776942359E-2</v>
      </c>
      <c r="E74" s="91">
        <v>9.9508599508599513E-2</v>
      </c>
      <c r="F74" s="39"/>
      <c r="G74" s="1"/>
      <c r="H74" s="4"/>
      <c r="I74" s="4"/>
      <c r="J74" s="6"/>
      <c r="K74" s="6"/>
      <c r="L74" s="6"/>
      <c r="M74" s="1"/>
    </row>
    <row r="75" spans="1:16" ht="20.100000000000001" customHeight="1" x14ac:dyDescent="0.2">
      <c r="A75" s="76">
        <v>2024</v>
      </c>
      <c r="B75" s="90">
        <v>1025</v>
      </c>
      <c r="C75" s="90">
        <v>1221</v>
      </c>
      <c r="D75" s="109">
        <v>0.11638547326279668</v>
      </c>
      <c r="E75" s="92">
        <v>0.19121951219512195</v>
      </c>
      <c r="F75" s="39"/>
      <c r="G75" s="1"/>
      <c r="H75" s="4"/>
      <c r="I75" s="4"/>
      <c r="J75" s="6"/>
      <c r="K75" s="6"/>
      <c r="L75" s="6"/>
      <c r="M75" s="6"/>
    </row>
    <row r="76" spans="1:16" ht="20.100000000000001" customHeight="1" x14ac:dyDescent="0.2">
      <c r="C76" s="11"/>
      <c r="D76" s="32"/>
      <c r="G76" s="1"/>
      <c r="H76" s="4"/>
      <c r="I76" s="4"/>
      <c r="J76" s="6"/>
      <c r="K76" s="6"/>
      <c r="L76" s="6"/>
      <c r="M76" s="1"/>
    </row>
    <row r="77" spans="1:16" ht="32.25" customHeight="1" x14ac:dyDescent="0.2">
      <c r="A77" s="76" t="s">
        <v>8</v>
      </c>
      <c r="B77" s="75" t="s">
        <v>13</v>
      </c>
      <c r="C77" s="114" t="s">
        <v>14</v>
      </c>
      <c r="D77" s="115" t="s">
        <v>15</v>
      </c>
      <c r="E77" s="164" t="s">
        <v>69</v>
      </c>
      <c r="F77" s="1"/>
      <c r="G77" s="4"/>
      <c r="H77" s="4"/>
      <c r="I77" s="7"/>
      <c r="J77" s="7"/>
      <c r="K77" s="7"/>
      <c r="L77" s="1"/>
      <c r="M77" s="1"/>
    </row>
    <row r="78" spans="1:16" ht="20.100000000000001" customHeight="1" x14ac:dyDescent="0.2">
      <c r="A78" s="76">
        <v>2019</v>
      </c>
      <c r="B78" s="89">
        <v>495</v>
      </c>
      <c r="C78" s="83"/>
      <c r="D78" s="83"/>
      <c r="E78" s="83"/>
      <c r="F78" s="1"/>
      <c r="G78" s="4"/>
      <c r="H78" s="4"/>
      <c r="I78" s="6"/>
      <c r="J78" s="6"/>
      <c r="K78" s="6"/>
      <c r="L78" s="1"/>
      <c r="M78" s="1"/>
    </row>
    <row r="79" spans="1:16" ht="20.100000000000001" customHeight="1" x14ac:dyDescent="0.2">
      <c r="A79" s="76">
        <v>2020</v>
      </c>
      <c r="B79" s="90">
        <v>490</v>
      </c>
      <c r="C79" s="78">
        <v>-5</v>
      </c>
      <c r="D79" s="88">
        <v>-1.0101010101010102E-2</v>
      </c>
      <c r="E79" s="88">
        <v>7.7498537017413448E-3</v>
      </c>
      <c r="F79" s="1"/>
      <c r="G79" s="4"/>
      <c r="H79" s="4"/>
      <c r="I79" s="6"/>
      <c r="J79" s="6"/>
      <c r="K79" s="6"/>
      <c r="L79" s="1"/>
      <c r="M79" s="1"/>
    </row>
    <row r="80" spans="1:16" ht="20.100000000000001" customHeight="1" x14ac:dyDescent="0.2">
      <c r="A80" s="76">
        <v>2021</v>
      </c>
      <c r="B80" s="89">
        <v>702</v>
      </c>
      <c r="C80" s="77">
        <v>212</v>
      </c>
      <c r="D80" s="80">
        <v>0.43265306122448982</v>
      </c>
      <c r="E80" s="80">
        <v>1.0160218835482611E-2</v>
      </c>
      <c r="F80" s="1"/>
      <c r="G80" s="4"/>
      <c r="H80" s="4"/>
      <c r="I80" s="6"/>
      <c r="J80" s="6"/>
      <c r="K80" s="6"/>
      <c r="L80" s="1"/>
      <c r="M80" s="1"/>
    </row>
    <row r="81" spans="1:16" ht="20.100000000000001" customHeight="1" x14ac:dyDescent="0.2">
      <c r="A81" s="76">
        <v>2022</v>
      </c>
      <c r="B81" s="90">
        <v>773</v>
      </c>
      <c r="C81" s="78">
        <v>71</v>
      </c>
      <c r="D81" s="88">
        <v>0.10113960113960115</v>
      </c>
      <c r="E81" s="88">
        <v>9.8526562659324978E-3</v>
      </c>
      <c r="F81" s="1"/>
      <c r="G81" s="4"/>
      <c r="H81" s="4"/>
      <c r="I81" s="6"/>
      <c r="J81" s="6"/>
      <c r="K81" s="6"/>
      <c r="L81" s="1"/>
      <c r="M81" s="1"/>
    </row>
    <row r="82" spans="1:16" ht="20.100000000000001" customHeight="1" x14ac:dyDescent="0.2">
      <c r="A82" s="76">
        <v>2023</v>
      </c>
      <c r="B82" s="89">
        <v>895</v>
      </c>
      <c r="C82" s="77">
        <v>122</v>
      </c>
      <c r="D82" s="80">
        <v>0.15782664941785252</v>
      </c>
      <c r="E82" s="80">
        <v>9.9188757868605374E-3</v>
      </c>
      <c r="F82" s="1"/>
      <c r="G82" s="4"/>
      <c r="H82" s="4"/>
      <c r="I82" s="6"/>
      <c r="J82" s="6"/>
      <c r="K82" s="6"/>
      <c r="L82" s="1"/>
      <c r="M82" s="1"/>
    </row>
    <row r="83" spans="1:16" ht="20.100000000000001" customHeight="1" x14ac:dyDescent="0.2">
      <c r="A83" s="76">
        <v>2024</v>
      </c>
      <c r="B83" s="90">
        <v>1221</v>
      </c>
      <c r="C83" s="90">
        <v>326</v>
      </c>
      <c r="D83" s="109">
        <v>0.36424581005586593</v>
      </c>
      <c r="E83" s="109">
        <v>1.1669358615350798E-2</v>
      </c>
      <c r="F83" s="1"/>
      <c r="G83" s="1"/>
      <c r="H83" s="1"/>
      <c r="I83" s="1"/>
      <c r="J83" s="1"/>
      <c r="K83" s="1"/>
      <c r="L83" s="1"/>
      <c r="M83" s="1"/>
    </row>
    <row r="84" spans="1:16" ht="20.100000000000001" customHeight="1" x14ac:dyDescent="0.2">
      <c r="A84" s="1"/>
      <c r="B84" s="8"/>
      <c r="C84" s="55"/>
      <c r="D84" s="55"/>
      <c r="F84" s="8"/>
      <c r="G84" s="1"/>
      <c r="H84" s="1"/>
      <c r="I84" s="1"/>
      <c r="J84" s="1"/>
      <c r="K84" s="1"/>
      <c r="L84" s="1"/>
      <c r="M84" s="1"/>
    </row>
    <row r="85" spans="1:16" ht="32.25" customHeight="1" thickBot="1" x14ac:dyDescent="0.25">
      <c r="A85" s="102" t="s">
        <v>70</v>
      </c>
      <c r="B85" s="103"/>
      <c r="C85" s="103" t="s">
        <v>18</v>
      </c>
      <c r="D85" s="103" t="s">
        <v>20</v>
      </c>
      <c r="E85" s="103" t="s">
        <v>22</v>
      </c>
      <c r="F85" s="103" t="s">
        <v>24</v>
      </c>
      <c r="G85" s="103" t="s">
        <v>26</v>
      </c>
      <c r="H85" s="133" t="s">
        <v>28</v>
      </c>
      <c r="I85" s="1"/>
      <c r="J85" s="251" t="s">
        <v>71</v>
      </c>
      <c r="K85" s="251"/>
      <c r="L85" s="103" t="s">
        <v>20</v>
      </c>
      <c r="M85" s="103" t="s">
        <v>22</v>
      </c>
      <c r="N85" s="103" t="s">
        <v>24</v>
      </c>
      <c r="O85" s="103" t="s">
        <v>26</v>
      </c>
      <c r="P85" s="103" t="s">
        <v>28</v>
      </c>
    </row>
    <row r="86" spans="1:16" ht="20.100000000000001" customHeight="1" thickTop="1" x14ac:dyDescent="0.2">
      <c r="A86" s="111" t="s">
        <v>2</v>
      </c>
      <c r="B86" s="112"/>
      <c r="C86" s="67">
        <v>9</v>
      </c>
      <c r="D86" s="61">
        <v>9</v>
      </c>
      <c r="E86" s="67">
        <v>15</v>
      </c>
      <c r="F86" s="61">
        <v>9</v>
      </c>
      <c r="G86" s="67">
        <v>13</v>
      </c>
      <c r="H86" s="61">
        <v>10</v>
      </c>
      <c r="I86" s="1"/>
      <c r="J86" s="111" t="s">
        <v>2</v>
      </c>
      <c r="K86" s="112"/>
      <c r="L86" s="94">
        <v>0</v>
      </c>
      <c r="M86" s="95">
        <v>0.66666666666666663</v>
      </c>
      <c r="N86" s="94">
        <v>-0.4</v>
      </c>
      <c r="O86" s="95">
        <v>0.44444444444444442</v>
      </c>
      <c r="P86" s="94">
        <v>-0.23076923076923078</v>
      </c>
    </row>
    <row r="87" spans="1:16" ht="20.100000000000001" customHeight="1" x14ac:dyDescent="0.2">
      <c r="A87" s="111" t="s">
        <v>3</v>
      </c>
      <c r="B87" s="112"/>
      <c r="C87" s="68">
        <v>481</v>
      </c>
      <c r="D87" s="66">
        <v>481</v>
      </c>
      <c r="E87" s="68">
        <v>682</v>
      </c>
      <c r="F87" s="66">
        <v>761</v>
      </c>
      <c r="G87" s="68">
        <v>875</v>
      </c>
      <c r="H87" s="66">
        <v>1206</v>
      </c>
      <c r="I87" s="1"/>
      <c r="J87" s="111" t="s">
        <v>3</v>
      </c>
      <c r="K87" s="112"/>
      <c r="L87" s="96">
        <v>0</v>
      </c>
      <c r="M87" s="97">
        <v>0.4178794178794179</v>
      </c>
      <c r="N87" s="96">
        <v>0.1158357771260997</v>
      </c>
      <c r="O87" s="97">
        <v>0.14980289093298291</v>
      </c>
      <c r="P87" s="96">
        <v>0.37828571428571428</v>
      </c>
    </row>
    <row r="88" spans="1:16" ht="20.100000000000001" customHeight="1" x14ac:dyDescent="0.2">
      <c r="A88" s="111" t="s">
        <v>4</v>
      </c>
      <c r="B88" s="112"/>
      <c r="C88" s="68">
        <v>5</v>
      </c>
      <c r="D88" s="66"/>
      <c r="E88" s="68">
        <v>3</v>
      </c>
      <c r="F88" s="66">
        <v>3</v>
      </c>
      <c r="G88" s="68">
        <v>7</v>
      </c>
      <c r="H88" s="66">
        <v>4</v>
      </c>
      <c r="I88" s="1"/>
      <c r="J88" s="111" t="s">
        <v>4</v>
      </c>
      <c r="K88" s="112"/>
      <c r="L88" s="96">
        <v>-1</v>
      </c>
      <c r="M88" s="97" t="s">
        <v>65</v>
      </c>
      <c r="N88" s="96">
        <v>0</v>
      </c>
      <c r="O88" s="97">
        <v>1.3333333333333333</v>
      </c>
      <c r="P88" s="96">
        <v>-0.42857142857142855</v>
      </c>
    </row>
    <row r="89" spans="1:16" ht="20.100000000000001" customHeight="1" x14ac:dyDescent="0.2">
      <c r="A89" s="111" t="s">
        <v>5</v>
      </c>
      <c r="B89" s="112"/>
      <c r="C89" s="68"/>
      <c r="D89" s="66"/>
      <c r="E89" s="68">
        <v>2</v>
      </c>
      <c r="F89" s="66"/>
      <c r="G89" s="68"/>
      <c r="H89" s="66">
        <v>1</v>
      </c>
      <c r="I89" s="1"/>
      <c r="J89" s="111" t="s">
        <v>5</v>
      </c>
      <c r="K89" s="112"/>
      <c r="L89" s="96" t="s">
        <v>65</v>
      </c>
      <c r="M89" s="97" t="s">
        <v>65</v>
      </c>
      <c r="N89" s="96">
        <v>-1</v>
      </c>
      <c r="O89" s="97" t="s">
        <v>65</v>
      </c>
      <c r="P89" s="96" t="s">
        <v>65</v>
      </c>
    </row>
    <row r="90" spans="1:16" ht="20.100000000000001" customHeight="1" x14ac:dyDescent="0.2">
      <c r="A90" s="63" t="s">
        <v>6</v>
      </c>
      <c r="B90" s="64"/>
      <c r="C90" s="64">
        <v>495</v>
      </c>
      <c r="D90" s="64">
        <v>490</v>
      </c>
      <c r="E90" s="64">
        <v>702</v>
      </c>
      <c r="F90" s="64">
        <v>773</v>
      </c>
      <c r="G90" s="64">
        <v>895</v>
      </c>
      <c r="H90" s="64">
        <v>1221</v>
      </c>
      <c r="I90" s="1"/>
      <c r="J90" s="63" t="s">
        <v>6</v>
      </c>
      <c r="K90" s="64"/>
      <c r="L90" s="113">
        <v>-1.0101010101010102E-2</v>
      </c>
      <c r="M90" s="113">
        <v>0.43265306122448982</v>
      </c>
      <c r="N90" s="113">
        <v>0.10113960113960115</v>
      </c>
      <c r="O90" s="113">
        <v>0.15782664941785252</v>
      </c>
      <c r="P90" s="113">
        <v>0.36424581005586593</v>
      </c>
    </row>
    <row r="91" spans="1:16" ht="20.100000000000001" customHeight="1" x14ac:dyDescent="0.2">
      <c r="C91" s="141" t="s">
        <v>61</v>
      </c>
      <c r="D91" s="110">
        <v>-5</v>
      </c>
      <c r="E91" s="110">
        <v>212</v>
      </c>
      <c r="F91" s="110">
        <v>71</v>
      </c>
      <c r="G91" s="110">
        <v>122</v>
      </c>
      <c r="H91" s="110">
        <v>326</v>
      </c>
      <c r="I91" s="1"/>
      <c r="J91" s="1"/>
      <c r="K91" s="1"/>
      <c r="L91" s="1"/>
      <c r="M91" s="1"/>
    </row>
    <row r="92" spans="1:16" ht="20.100000000000001" customHeight="1" x14ac:dyDescent="0.2">
      <c r="C92" s="198"/>
      <c r="D92" s="117"/>
      <c r="E92" s="117"/>
      <c r="F92" s="117"/>
      <c r="G92" s="117"/>
      <c r="H92" s="117"/>
      <c r="I92" s="1"/>
      <c r="J92" s="1"/>
      <c r="K92" s="1"/>
      <c r="L92" s="1"/>
      <c r="M92" s="1"/>
    </row>
    <row r="93" spans="1:16" ht="32.25" customHeight="1" thickBot="1" x14ac:dyDescent="0.25">
      <c r="A93" s="102" t="s">
        <v>66</v>
      </c>
      <c r="B93" s="103"/>
      <c r="C93" s="103" t="s">
        <v>18</v>
      </c>
      <c r="D93" s="103" t="s">
        <v>20</v>
      </c>
      <c r="E93" s="103" t="s">
        <v>22</v>
      </c>
      <c r="F93" s="103" t="s">
        <v>24</v>
      </c>
      <c r="G93" s="103" t="s">
        <v>26</v>
      </c>
      <c r="H93" s="103" t="s">
        <v>28</v>
      </c>
      <c r="I93" s="1"/>
      <c r="J93" s="252"/>
      <c r="K93" s="252"/>
      <c r="L93" s="124"/>
      <c r="M93" s="124"/>
    </row>
    <row r="94" spans="1:16" ht="20.100000000000001" customHeight="1" thickTop="1" x14ac:dyDescent="0.2">
      <c r="A94" s="111" t="s">
        <v>2</v>
      </c>
      <c r="B94" s="112"/>
      <c r="C94" s="94">
        <v>1.8181818181818181E-2</v>
      </c>
      <c r="D94" s="95">
        <v>1.8367346938775512E-2</v>
      </c>
      <c r="E94" s="94">
        <v>2.1367521367521368E-2</v>
      </c>
      <c r="F94" s="95">
        <v>1.1642949547218629E-2</v>
      </c>
      <c r="G94" s="94">
        <v>1.452513966480447E-2</v>
      </c>
      <c r="H94" s="95">
        <v>8.1900081900081901E-3</v>
      </c>
      <c r="I94" s="1"/>
      <c r="J94" s="60"/>
      <c r="L94" s="139"/>
      <c r="M94" s="139"/>
    </row>
    <row r="95" spans="1:16" ht="20.100000000000001" customHeight="1" x14ac:dyDescent="0.2">
      <c r="A95" s="111" t="s">
        <v>3</v>
      </c>
      <c r="B95" s="112"/>
      <c r="C95" s="96">
        <v>0.97171717171717176</v>
      </c>
      <c r="D95" s="97">
        <v>0.98163265306122449</v>
      </c>
      <c r="E95" s="96">
        <v>0.97150997150997154</v>
      </c>
      <c r="F95" s="97">
        <v>0.98447606727037518</v>
      </c>
      <c r="G95" s="96">
        <v>0.97765363128491622</v>
      </c>
      <c r="H95" s="97">
        <v>0.98771498771498767</v>
      </c>
      <c r="I95" s="1"/>
      <c r="J95" s="60"/>
      <c r="L95" s="139"/>
      <c r="M95" s="139"/>
    </row>
    <row r="96" spans="1:16" ht="20.100000000000001" customHeight="1" x14ac:dyDescent="0.2">
      <c r="A96" s="111" t="s">
        <v>4</v>
      </c>
      <c r="B96" s="112"/>
      <c r="C96" s="96">
        <v>1.0101010101010102E-2</v>
      </c>
      <c r="D96" s="97" t="s">
        <v>65</v>
      </c>
      <c r="E96" s="96">
        <v>4.2735042735042739E-3</v>
      </c>
      <c r="F96" s="97">
        <v>3.8809831824062097E-3</v>
      </c>
      <c r="G96" s="162">
        <v>7.82122905027933E-3</v>
      </c>
      <c r="H96" s="97">
        <v>3.2760032760032762E-3</v>
      </c>
      <c r="I96" s="1"/>
      <c r="J96" s="60"/>
      <c r="L96" s="139"/>
      <c r="M96" s="139"/>
    </row>
    <row r="97" spans="1:13" ht="20.100000000000001" customHeight="1" x14ac:dyDescent="0.2">
      <c r="A97" s="111" t="s">
        <v>5</v>
      </c>
      <c r="B97" s="112"/>
      <c r="C97" s="96" t="s">
        <v>65</v>
      </c>
      <c r="D97" s="97" t="s">
        <v>65</v>
      </c>
      <c r="E97" s="96">
        <v>2.8490028490028491E-3</v>
      </c>
      <c r="F97" s="97" t="s">
        <v>65</v>
      </c>
      <c r="G97" s="96" t="s">
        <v>65</v>
      </c>
      <c r="H97" s="97">
        <v>8.1900081900081905E-4</v>
      </c>
      <c r="I97" s="1"/>
      <c r="J97" s="60"/>
      <c r="L97" s="139"/>
      <c r="M97" s="139"/>
    </row>
    <row r="98" spans="1:13" ht="20.100000000000001" customHeight="1" x14ac:dyDescent="0.2">
      <c r="A98" s="63" t="s">
        <v>6</v>
      </c>
      <c r="B98" s="64"/>
      <c r="C98" s="106">
        <v>1</v>
      </c>
      <c r="D98" s="106">
        <v>1</v>
      </c>
      <c r="E98" s="106">
        <v>1</v>
      </c>
      <c r="F98" s="106">
        <v>1</v>
      </c>
      <c r="G98" s="106">
        <v>1</v>
      </c>
      <c r="H98" s="106">
        <v>1</v>
      </c>
      <c r="I98" s="1"/>
      <c r="J98" s="35"/>
      <c r="K98" s="117"/>
      <c r="L98" s="155"/>
      <c r="M98" s="155"/>
    </row>
    <row r="99" spans="1:13" ht="20.100000000000001" customHeight="1" x14ac:dyDescent="0.2">
      <c r="C99" s="198"/>
      <c r="D99" s="117"/>
      <c r="E99" s="117"/>
      <c r="F99" s="117"/>
      <c r="G99" s="117"/>
      <c r="H99" s="117"/>
      <c r="I99" s="1"/>
      <c r="J99" s="1"/>
      <c r="K99" s="1"/>
      <c r="L99" s="1"/>
      <c r="M99" s="1"/>
    </row>
    <row r="100" spans="1:13" ht="20.100000000000001" customHeight="1" x14ac:dyDescent="0.2">
      <c r="A100" s="247" t="s">
        <v>34</v>
      </c>
      <c r="B100" s="247"/>
      <c r="C100" s="247"/>
      <c r="D100" s="247"/>
      <c r="E100" s="247"/>
      <c r="F100" s="247"/>
      <c r="G100" s="247"/>
      <c r="H100" s="247"/>
      <c r="I100" s="247"/>
      <c r="J100" s="247"/>
      <c r="K100" s="247"/>
      <c r="L100" s="247"/>
      <c r="M100" s="247"/>
    </row>
    <row r="101" spans="1:13" ht="20.100000000000001" customHeight="1" x14ac:dyDescent="0.2">
      <c r="A101" s="247" t="s">
        <v>35</v>
      </c>
      <c r="B101" s="247"/>
      <c r="C101" s="247"/>
      <c r="D101" s="247"/>
      <c r="E101" s="247"/>
      <c r="F101" s="247"/>
      <c r="G101" s="247"/>
      <c r="H101" s="247"/>
      <c r="I101" s="247"/>
      <c r="J101" s="247"/>
      <c r="K101" s="247"/>
      <c r="L101" s="247"/>
      <c r="M101" s="247"/>
    </row>
    <row r="102" spans="1:13" ht="32.25" customHeight="1" x14ac:dyDescent="0.2">
      <c r="A102" s="247" t="s">
        <v>36</v>
      </c>
      <c r="B102" s="247"/>
      <c r="C102" s="247"/>
      <c r="D102" s="247"/>
      <c r="E102" s="247"/>
      <c r="F102" s="247"/>
      <c r="G102" s="247"/>
      <c r="H102" s="247"/>
      <c r="I102" s="247"/>
      <c r="J102" s="247"/>
      <c r="K102" s="247"/>
      <c r="L102" s="247"/>
      <c r="M102" s="247"/>
    </row>
    <row r="104" spans="1:13" x14ac:dyDescent="0.2">
      <c r="C104" s="11"/>
    </row>
    <row r="105" spans="1:13" x14ac:dyDescent="0.2">
      <c r="C105" s="11"/>
    </row>
    <row r="106" spans="1:13" x14ac:dyDescent="0.2">
      <c r="C106" s="11"/>
    </row>
    <row r="107" spans="1:13" x14ac:dyDescent="0.2">
      <c r="C107" s="11"/>
    </row>
    <row r="108" spans="1:13" x14ac:dyDescent="0.2">
      <c r="C108" s="11"/>
    </row>
    <row r="109" spans="1:13" x14ac:dyDescent="0.2">
      <c r="C109" s="11">
        <v>0</v>
      </c>
    </row>
  </sheetData>
  <mergeCells count="13">
    <mergeCell ref="A1:M1"/>
    <mergeCell ref="J60:K60"/>
    <mergeCell ref="A100:M100"/>
    <mergeCell ref="N1:P1"/>
    <mergeCell ref="A102:M102"/>
    <mergeCell ref="J19:K19"/>
    <mergeCell ref="J52:K52"/>
    <mergeCell ref="A101:M101"/>
    <mergeCell ref="J93:K93"/>
    <mergeCell ref="J85:K85"/>
    <mergeCell ref="J27:K27"/>
    <mergeCell ref="A34:P34"/>
    <mergeCell ref="A67:P67"/>
  </mergeCells>
  <conditionalFormatting sqref="J3:K16">
    <cfRule type="dataBar" priority="22">
      <dataBar>
        <cfvo type="min"/>
        <cfvo type="max"/>
        <color rgb="FF638EC6"/>
      </dataBar>
      <extLst>
        <ext xmlns:x14="http://schemas.microsoft.com/office/spreadsheetml/2009/9/main" uri="{B025F937-C7B1-47D3-B67F-A62EFF666E3E}">
          <x14:id>{6D1C019C-A214-4D62-B888-DBDEBEF5D1EE}</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{73B7545D-ECF3-40B2-8E47-A3DDAA8AEED0}</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{BE66303B-C58D-4728-BE81-ED77A277B404}</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{D29E46EC-27EB-4602-8672-FC6CE5A12C11}</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{5FB8C074-F4DE-4785-89D7-3096A6360908}</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{80AA556D-ABE3-48C9-A9FF-351C3539B430}</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{B99E6E29-1998-4808-A494-654133C2C063}</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{3A83B455-42A1-4285-B105-0B5489A1ED52}</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{FA90A2EA-810C-412A-BE8C-3EC9F6BD5513}</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{6EA6B7B4-C23C-4783-891E-4F8B43CAFC04}</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{4D06E41A-1DA8-4366-BB05-3FF4B1BBE7E0}</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{1CE0322A-79FE-45CB-BEAF-6A6748F9EB53}</x14:id>
        </ext>
      </extLst>
    </cfRule>
  </conditionalFormatting>
  <conditionalFormatting sqref="M3">
    <cfRule type="dataBar" priority="33">
      <dataBar>
        <cfvo type="min"/>
        <cfvo type="max"/>
        <color rgb="FF638EC6"/>
      </dataBar>
      <extLst>
        <ext xmlns:x14="http://schemas.microsoft.com/office/spreadsheetml/2009/9/main" uri="{B025F937-C7B1-47D3-B67F-A62EFF666E3E}">
          <x14:id>{216E39A0-EAC9-4AF3-A4BF-831A4181E5EE}</x14:id>
        </ext>
      </extLst>
    </cfRule>
  </conditionalFormatting>
  <conditionalFormatting sqref="M9">
    <cfRule type="dataBar" priority="34">
      <dataBar>
        <cfvo type="min"/>
        <cfvo type="max"/>
        <color rgb="FF638EC6"/>
      </dataBar>
      <extLst>
        <ext xmlns:x14="http://schemas.microsoft.com/office/spreadsheetml/2009/9/main" uri="{B025F937-C7B1-47D3-B67F-A62EFF666E3E}">
          <x14:id>{B786D466-ED8A-4E20-BBB4-5F3142E743AB}</x14:id>
        </ext>
      </extLst>
    </cfRule>
    <cfRule type="dataBar" priority="35">
      <dataBar>
        <cfvo type="min"/>
        <cfvo type="max"/>
        <color rgb="FF638EC6"/>
      </dataBar>
      <extLst>
        <ext xmlns:x14="http://schemas.microsoft.com/office/spreadsheetml/2009/9/main" uri="{B025F937-C7B1-47D3-B67F-A62EFF666E3E}">
          <x14:id>{24192CFC-8AA9-4ED5-B1F3-FA84F2DBC45A}</x14:id>
        </ext>
      </extLst>
    </cfRule>
    <cfRule type="dataBar" priority="36">
      <dataBar>
        <cfvo type="min"/>
        <cfvo type="max"/>
        <color rgb="FF638EC6"/>
      </dataBar>
      <extLst>
        <ext xmlns:x14="http://schemas.microsoft.com/office/spreadsheetml/2009/9/main" uri="{B025F937-C7B1-47D3-B67F-A62EFF666E3E}">
          <x14:id>{2A1765F7-F39F-4732-ABBB-887A951D1DCB}</x14:id>
        </ext>
      </extLst>
    </cfRule>
  </conditionalFormatting>
  <conditionalFormatting sqref="M36">
    <cfRule type="dataBar" priority="37">
      <dataBar>
        <cfvo type="min"/>
        <cfvo type="max"/>
        <color rgb="FF638EC6"/>
      </dataBar>
      <extLst>
        <ext xmlns:x14="http://schemas.microsoft.com/office/spreadsheetml/2009/9/main" uri="{B025F937-C7B1-47D3-B67F-A62EFF666E3E}">
          <x14:id>{3CBCA801-807D-47EF-A166-9BA86692D8B9}</x14:id>
        </ext>
      </extLst>
    </cfRule>
  </conditionalFormatting>
  <conditionalFormatting sqref="M42">
    <cfRule type="dataBar" priority="38">
      <dataBar>
        <cfvo type="min"/>
        <cfvo type="max"/>
        <color rgb="FF638EC6"/>
      </dataBar>
      <extLst>
        <ext xmlns:x14="http://schemas.microsoft.com/office/spreadsheetml/2009/9/main" uri="{B025F937-C7B1-47D3-B67F-A62EFF666E3E}">
          <x14:id>{0B721F93-ECD9-43EF-AF8A-D750B2F5A85C}</x14:id>
        </ext>
      </extLst>
    </cfRule>
    <cfRule type="dataBar" priority="39">
      <dataBar>
        <cfvo type="min"/>
        <cfvo type="max"/>
        <color rgb="FF638EC6"/>
      </dataBar>
      <extLst>
        <ext xmlns:x14="http://schemas.microsoft.com/office/spreadsheetml/2009/9/main" uri="{B025F937-C7B1-47D3-B67F-A62EFF666E3E}">
          <x14:id>{FA70B065-5A8F-4F39-9CC0-613F7017A9F4}</x14:id>
        </ext>
      </extLst>
    </cfRule>
    <cfRule type="dataBar" priority="40">
      <dataBar>
        <cfvo type="min"/>
        <cfvo type="max"/>
        <color rgb="FF638EC6"/>
      </dataBar>
      <extLst>
        <ext xmlns:x14="http://schemas.microsoft.com/office/spreadsheetml/2009/9/main" uri="{B025F937-C7B1-47D3-B67F-A62EFF666E3E}">
          <x14:id>{BD5DC0D0-41DD-4AEE-B1CF-08EFE91CC742}</x14:id>
        </ext>
      </extLst>
    </cfRule>
  </conditionalFormatting>
  <conditionalFormatting sqref="M69">
    <cfRule type="dataBar" priority="41">
      <dataBar>
        <cfvo type="min"/>
        <cfvo type="max"/>
        <color rgb="FF638EC6"/>
      </dataBar>
      <extLst>
        <ext xmlns:x14="http://schemas.microsoft.com/office/spreadsheetml/2009/9/main" uri="{B025F937-C7B1-47D3-B67F-A62EFF666E3E}">
          <x14:id>{938CD58C-8A90-4449-965C-38067A253EB3}</x14:id>
        </ext>
      </extLst>
    </cfRule>
  </conditionalFormatting>
  <conditionalFormatting sqref="M75">
    <cfRule type="dataBar" priority="42">
      <dataBar>
        <cfvo type="min"/>
        <cfvo type="max"/>
        <color rgb="FF638EC6"/>
      </dataBar>
      <extLst>
        <ext xmlns:x14="http://schemas.microsoft.com/office/spreadsheetml/2009/9/main" uri="{B025F937-C7B1-47D3-B67F-A62EFF666E3E}">
          <x14:id>{F2F7B975-913F-421E-85DA-835D1BF12E57}</x14:id>
        </ext>
      </extLst>
    </cfRule>
    <cfRule type="dataBar" priority="43">
      <dataBar>
        <cfvo type="min"/>
        <cfvo type="max"/>
        <color rgb="FF638EC6"/>
      </dataBar>
      <extLst>
        <ext xmlns:x14="http://schemas.microsoft.com/office/spreadsheetml/2009/9/main" uri="{B025F937-C7B1-47D3-B67F-A62EFF666E3E}">
          <x14:id>{5278774E-45D4-41DE-9B31-DA0AA0650651}</x14:id>
        </ext>
      </extLst>
    </cfRule>
    <cfRule type="dataBar" priority="44">
      <dataBar>
        <cfvo type="min"/>
        <cfvo type="max"/>
        <color rgb="FF638EC6"/>
      </dataBar>
      <extLst>
        <ext xmlns:x14="http://schemas.microsoft.com/office/spreadsheetml/2009/9/main" uri="{B025F937-C7B1-47D3-B67F-A62EFF666E3E}">
          <x14:id>{2F26DA55-ACE4-49BB-8DDD-2868E59F1B39}</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6D1C019C-A214-4D62-B888-DBDEBEF5D1EE}">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73B7545D-ECF3-40B2-8E47-A3DDAA8AEED0}">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BE66303B-C58D-4728-BE81-ED77A277B404}">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D29E46EC-27EB-4602-8672-FC6CE5A12C11}">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5FB8C074-F4DE-4785-89D7-3096A6360908}">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80AA556D-ABE3-48C9-A9FF-351C3539B430}">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B99E6E29-1998-4808-A494-654133C2C063}">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3A83B455-42A1-4285-B105-0B5489A1ED52}">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FA90A2EA-810C-412A-BE8C-3EC9F6BD5513}">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6EA6B7B4-C23C-4783-891E-4F8B43CAFC04}">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4D06E41A-1DA8-4366-BB05-3FF4B1BBE7E0}">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1CE0322A-79FE-45CB-BEAF-6A6748F9EB53}">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216E39A0-EAC9-4AF3-A4BF-831A4181E5EE}">
            <x14:dataBar minLength="0" maxLength="100" negativeBarColorSameAsPositive="1" axisPosition="none">
              <x14:cfvo type="min"/>
              <x14:cfvo type="max"/>
            </x14:dataBar>
          </x14:cfRule>
          <xm:sqref>M3</xm:sqref>
        </x14:conditionalFormatting>
        <x14:conditionalFormatting xmlns:xm="http://schemas.microsoft.com/office/excel/2006/main">
          <x14:cfRule type="dataBar" id="{B786D466-ED8A-4E20-BBB4-5F3142E743AB}">
            <x14:dataBar minLength="0" maxLength="100" negativeBarColorSameAsPositive="1" axisPosition="none">
              <x14:cfvo type="min"/>
              <x14:cfvo type="max"/>
            </x14:dataBar>
          </x14:cfRule>
          <x14:cfRule type="dataBar" id="{24192CFC-8AA9-4ED5-B1F3-FA84F2DBC45A}">
            <x14:dataBar minLength="0" maxLength="100" negativeBarColorSameAsPositive="1" axisPosition="none">
              <x14:cfvo type="min"/>
              <x14:cfvo type="max"/>
            </x14:dataBar>
          </x14:cfRule>
          <x14:cfRule type="dataBar" id="{2A1765F7-F39F-4732-ABBB-887A951D1DCB}">
            <x14:dataBar minLength="0" maxLength="100" negativeBarColorSameAsPositive="1" axisPosition="none">
              <x14:cfvo type="min"/>
              <x14:cfvo type="max"/>
            </x14:dataBar>
          </x14:cfRule>
          <xm:sqref>M9</xm:sqref>
        </x14:conditionalFormatting>
        <x14:conditionalFormatting xmlns:xm="http://schemas.microsoft.com/office/excel/2006/main">
          <x14:cfRule type="dataBar" id="{3CBCA801-807D-47EF-A166-9BA86692D8B9}">
            <x14:dataBar minLength="0" maxLength="100" negativeBarColorSameAsPositive="1" axisPosition="none">
              <x14:cfvo type="min"/>
              <x14:cfvo type="max"/>
            </x14:dataBar>
          </x14:cfRule>
          <xm:sqref>M36</xm:sqref>
        </x14:conditionalFormatting>
        <x14:conditionalFormatting xmlns:xm="http://schemas.microsoft.com/office/excel/2006/main">
          <x14:cfRule type="dataBar" id="{0B721F93-ECD9-43EF-AF8A-D750B2F5A85C}">
            <x14:dataBar minLength="0" maxLength="100" negativeBarColorSameAsPositive="1" axisPosition="none">
              <x14:cfvo type="min"/>
              <x14:cfvo type="max"/>
            </x14:dataBar>
          </x14:cfRule>
          <x14:cfRule type="dataBar" id="{FA70B065-5A8F-4F39-9CC0-613F7017A9F4}">
            <x14:dataBar minLength="0" maxLength="100" negativeBarColorSameAsPositive="1" axisPosition="none">
              <x14:cfvo type="min"/>
              <x14:cfvo type="max"/>
            </x14:dataBar>
          </x14:cfRule>
          <x14:cfRule type="dataBar" id="{BD5DC0D0-41DD-4AEE-B1CF-08EFE91CC742}">
            <x14:dataBar minLength="0" maxLength="100" negativeBarColorSameAsPositive="1" axisPosition="none">
              <x14:cfvo type="min"/>
              <x14:cfvo type="max"/>
            </x14:dataBar>
          </x14:cfRule>
          <xm:sqref>M42</xm:sqref>
        </x14:conditionalFormatting>
        <x14:conditionalFormatting xmlns:xm="http://schemas.microsoft.com/office/excel/2006/main">
          <x14:cfRule type="dataBar" id="{938CD58C-8A90-4449-965C-38067A253EB3}">
            <x14:dataBar minLength="0" maxLength="100" negativeBarColorSameAsPositive="1" axisPosition="none">
              <x14:cfvo type="min"/>
              <x14:cfvo type="max"/>
            </x14:dataBar>
          </x14:cfRule>
          <xm:sqref>M69</xm:sqref>
        </x14:conditionalFormatting>
        <x14:conditionalFormatting xmlns:xm="http://schemas.microsoft.com/office/excel/2006/main">
          <x14:cfRule type="dataBar" id="{F2F7B975-913F-421E-85DA-835D1BF12E57}">
            <x14:dataBar minLength="0" maxLength="100" negativeBarColorSameAsPositive="1" axisPosition="none">
              <x14:cfvo type="min"/>
              <x14:cfvo type="max"/>
            </x14:dataBar>
          </x14:cfRule>
          <x14:cfRule type="dataBar" id="{5278774E-45D4-41DE-9B31-DA0AA0650651}">
            <x14:dataBar minLength="0" maxLength="100" negativeBarColorSameAsPositive="1" axisPosition="none">
              <x14:cfvo type="min"/>
              <x14:cfvo type="max"/>
            </x14:dataBar>
          </x14:cfRule>
          <x14:cfRule type="dataBar" id="{2F26DA55-ACE4-49BB-8DDD-2868E59F1B39}">
            <x14:dataBar minLength="0" maxLength="100" negativeBarColorSameAsPositive="1" axisPosition="none">
              <x14:cfvo type="min"/>
              <x14:cfvo type="max"/>
            </x14:dataBar>
          </x14:cfRule>
          <xm:sqref>M75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E9B2-304F-4C37-8179-7E3372069850}">
  <sheetPr>
    <pageSetUpPr fitToPage="1"/>
  </sheetPr>
  <dimension ref="A1:M93"/>
  <sheetViews>
    <sheetView showGridLines="0" showZeros="0" zoomScaleNormal="100" zoomScaleSheetLayoutView="100" workbookViewId="0">
      <selection sqref="A1:M1"/>
    </sheetView>
  </sheetViews>
  <sheetFormatPr defaultRowHeight="15" x14ac:dyDescent="0.2"/>
  <cols>
    <col min="1" max="1" width="16.6640625" bestFit="1" customWidth="1"/>
    <col min="2" max="2" width="9.88671875" customWidth="1"/>
    <col min="3" max="3" width="10.21875" customWidth="1"/>
    <col min="4" max="9" width="9.88671875" customWidth="1"/>
    <col min="10" max="10" width="10.21875" customWidth="1"/>
    <col min="11" max="13" width="9.88671875" customWidth="1"/>
  </cols>
  <sheetData>
    <row r="1" spans="1:13" ht="32.25" customHeight="1" thickBot="1" x14ac:dyDescent="0.25">
      <c r="A1" s="245" t="s">
        <v>119</v>
      </c>
      <c r="B1" s="245"/>
      <c r="C1" s="245"/>
      <c r="D1" s="245"/>
      <c r="E1" s="245"/>
      <c r="F1" s="245"/>
      <c r="G1" s="245"/>
      <c r="H1" s="245"/>
      <c r="I1" s="245"/>
      <c r="J1" s="245"/>
      <c r="K1" s="245"/>
      <c r="L1" s="245"/>
      <c r="M1" s="245"/>
    </row>
    <row r="2" spans="1:13" ht="32.25" customHeight="1" thickTop="1" x14ac:dyDescent="0.2">
      <c r="A2" s="60" t="s">
        <v>97</v>
      </c>
      <c r="B2" s="118">
        <v>43555</v>
      </c>
      <c r="C2" s="118">
        <v>43738</v>
      </c>
      <c r="D2" s="118">
        <v>43921</v>
      </c>
      <c r="E2" s="118">
        <v>44104</v>
      </c>
      <c r="F2" s="118">
        <v>44286</v>
      </c>
      <c r="G2" s="118">
        <v>44469</v>
      </c>
      <c r="H2" s="118">
        <v>44651</v>
      </c>
      <c r="I2" s="118">
        <v>44834</v>
      </c>
      <c r="J2" s="118">
        <v>45016</v>
      </c>
      <c r="K2" s="118">
        <v>45199</v>
      </c>
      <c r="L2" s="118">
        <v>45382</v>
      </c>
      <c r="M2" s="118">
        <v>45565</v>
      </c>
    </row>
    <row r="3" spans="1:13" ht="20.100000000000001" customHeight="1" x14ac:dyDescent="0.2">
      <c r="A3" s="65" t="s">
        <v>440</v>
      </c>
      <c r="B3" s="68">
        <v>492100</v>
      </c>
      <c r="C3" s="66">
        <v>496905</v>
      </c>
      <c r="D3" s="68">
        <v>502437</v>
      </c>
      <c r="E3" s="66">
        <v>508616</v>
      </c>
      <c r="F3" s="68">
        <v>513453</v>
      </c>
      <c r="G3" s="66">
        <v>519288</v>
      </c>
      <c r="H3" s="68">
        <v>525849</v>
      </c>
      <c r="I3" s="66">
        <v>532814</v>
      </c>
      <c r="J3" s="68">
        <v>541761</v>
      </c>
      <c r="K3" s="66">
        <v>552428</v>
      </c>
      <c r="L3" s="68">
        <v>562022</v>
      </c>
      <c r="M3" s="66">
        <v>572149</v>
      </c>
    </row>
    <row r="4" spans="1:13" ht="20.100000000000001" customHeight="1" x14ac:dyDescent="0.2">
      <c r="A4" s="65" t="s">
        <v>441</v>
      </c>
      <c r="B4" s="68">
        <v>59714</v>
      </c>
      <c r="C4" s="66">
        <v>60374</v>
      </c>
      <c r="D4" s="68">
        <v>61297</v>
      </c>
      <c r="E4" s="66">
        <v>61980</v>
      </c>
      <c r="F4" s="68">
        <v>63152</v>
      </c>
      <c r="G4" s="66">
        <v>64155</v>
      </c>
      <c r="H4" s="68">
        <v>65577</v>
      </c>
      <c r="I4" s="66">
        <v>66802</v>
      </c>
      <c r="J4" s="68">
        <v>68595</v>
      </c>
      <c r="K4" s="66">
        <v>70426</v>
      </c>
      <c r="L4" s="68">
        <v>72394</v>
      </c>
      <c r="M4" s="66">
        <v>74227</v>
      </c>
    </row>
    <row r="5" spans="1:13" ht="20.100000000000001" customHeight="1" x14ac:dyDescent="0.2">
      <c r="A5" s="65" t="s">
        <v>90</v>
      </c>
      <c r="B5" s="68">
        <v>20</v>
      </c>
      <c r="C5" s="66">
        <v>20</v>
      </c>
      <c r="D5" s="68">
        <v>21</v>
      </c>
      <c r="E5" s="66">
        <v>21</v>
      </c>
      <c r="F5" s="68">
        <v>21</v>
      </c>
      <c r="G5" s="66">
        <v>19</v>
      </c>
      <c r="H5" s="68">
        <v>22</v>
      </c>
      <c r="I5" s="66">
        <v>23</v>
      </c>
      <c r="J5" s="68">
        <v>24</v>
      </c>
      <c r="K5" s="66">
        <v>24</v>
      </c>
      <c r="L5" s="68">
        <v>24</v>
      </c>
      <c r="M5" s="66">
        <v>24</v>
      </c>
    </row>
    <row r="6" spans="1:13" ht="20.100000000000001" customHeight="1" x14ac:dyDescent="0.2">
      <c r="A6" s="63" t="s">
        <v>6</v>
      </c>
      <c r="B6" s="64">
        <v>551834</v>
      </c>
      <c r="C6" s="64">
        <v>557299</v>
      </c>
      <c r="D6" s="64">
        <v>563755</v>
      </c>
      <c r="E6" s="64">
        <v>570617</v>
      </c>
      <c r="F6" s="64">
        <v>576626</v>
      </c>
      <c r="G6" s="64">
        <v>583462</v>
      </c>
      <c r="H6" s="64">
        <v>591448</v>
      </c>
      <c r="I6" s="64">
        <v>599639</v>
      </c>
      <c r="J6" s="64">
        <v>610380</v>
      </c>
      <c r="K6" s="64">
        <v>622878</v>
      </c>
      <c r="L6" s="64">
        <v>634440</v>
      </c>
      <c r="M6" s="64">
        <v>646400</v>
      </c>
    </row>
    <row r="7" spans="1:13" ht="20.100000000000001" customHeight="1" x14ac:dyDescent="0.2">
      <c r="A7" s="35"/>
      <c r="B7" s="117"/>
      <c r="C7" s="117"/>
      <c r="D7" s="117"/>
      <c r="E7" s="117"/>
      <c r="F7" s="117"/>
      <c r="G7" s="117"/>
      <c r="H7" s="117"/>
      <c r="I7" s="117"/>
      <c r="J7" s="117"/>
      <c r="K7" s="117"/>
      <c r="L7" s="117"/>
      <c r="M7" s="117"/>
    </row>
    <row r="8" spans="1:13" ht="32.25" customHeight="1" thickBot="1" x14ac:dyDescent="0.25">
      <c r="A8" s="245" t="s">
        <v>120</v>
      </c>
      <c r="B8" s="245"/>
      <c r="C8" s="245"/>
      <c r="D8" s="245"/>
      <c r="E8" s="245"/>
      <c r="F8" s="245"/>
      <c r="G8" s="245"/>
      <c r="H8" s="245"/>
      <c r="I8" s="245"/>
      <c r="J8" s="245"/>
      <c r="K8" s="245"/>
      <c r="L8" s="245"/>
      <c r="M8" s="245"/>
    </row>
    <row r="9" spans="1:13" ht="32.25" customHeight="1" thickTop="1" x14ac:dyDescent="0.2">
      <c r="A9" s="60" t="s">
        <v>97</v>
      </c>
      <c r="B9" s="118">
        <v>43555</v>
      </c>
      <c r="C9" s="118">
        <v>43738</v>
      </c>
      <c r="D9" s="118">
        <v>43921</v>
      </c>
      <c r="E9" s="118">
        <v>44104</v>
      </c>
      <c r="F9" s="118">
        <v>44286</v>
      </c>
      <c r="G9" s="118">
        <v>44469</v>
      </c>
      <c r="H9" s="118">
        <v>44651</v>
      </c>
      <c r="I9" s="118">
        <v>44834</v>
      </c>
      <c r="J9" s="118">
        <v>45016</v>
      </c>
      <c r="K9" s="118">
        <v>45199</v>
      </c>
      <c r="L9" s="118">
        <v>45382</v>
      </c>
      <c r="M9" s="118">
        <v>45565</v>
      </c>
    </row>
    <row r="10" spans="1:13" ht="20.100000000000001" customHeight="1" x14ac:dyDescent="0.2">
      <c r="A10" s="65" t="s">
        <v>440</v>
      </c>
      <c r="B10" s="96">
        <v>0.89175367954855989</v>
      </c>
      <c r="C10" s="97">
        <v>0.89163088395995682</v>
      </c>
      <c r="D10" s="96">
        <v>0.89123289372156345</v>
      </c>
      <c r="E10" s="97">
        <v>0.89134393121831279</v>
      </c>
      <c r="F10" s="96">
        <v>0.89044371915244891</v>
      </c>
      <c r="G10" s="97">
        <v>0.89001168885034498</v>
      </c>
      <c r="H10" s="96">
        <v>0.88908745992885263</v>
      </c>
      <c r="I10" s="97">
        <v>0.88855794903266794</v>
      </c>
      <c r="J10" s="96">
        <v>0.88757986827877711</v>
      </c>
      <c r="K10" s="97">
        <v>0.88689598926274482</v>
      </c>
      <c r="L10" s="96">
        <v>0.88585524241851077</v>
      </c>
      <c r="M10" s="97">
        <v>0.88513149752475251</v>
      </c>
    </row>
    <row r="11" spans="1:13" ht="20.100000000000001" customHeight="1" x14ac:dyDescent="0.2">
      <c r="A11" s="65" t="s">
        <v>441</v>
      </c>
      <c r="B11" s="96">
        <v>0.1082100776682843</v>
      </c>
      <c r="C11" s="97">
        <v>0.1083332286618135</v>
      </c>
      <c r="D11" s="96">
        <v>0.10872985605449176</v>
      </c>
      <c r="E11" s="97">
        <v>0.10861926651326546</v>
      </c>
      <c r="F11" s="96">
        <v>0.1095198620943211</v>
      </c>
      <c r="G11" s="97">
        <v>0.10995574690382579</v>
      </c>
      <c r="H11" s="96">
        <v>0.11087534322543993</v>
      </c>
      <c r="I11" s="97">
        <v>0.11140369455622466</v>
      </c>
      <c r="J11" s="96">
        <v>0.11238081195320948</v>
      </c>
      <c r="K11" s="163">
        <v>0.11306547991741561</v>
      </c>
      <c r="L11" s="96">
        <v>0.11410692894521153</v>
      </c>
      <c r="M11" s="97">
        <v>0.11483137376237623</v>
      </c>
    </row>
    <row r="12" spans="1:13" ht="20.100000000000001" customHeight="1" x14ac:dyDescent="0.2">
      <c r="A12" s="65" t="s">
        <v>90</v>
      </c>
      <c r="B12" s="165">
        <v>3.6242783155804099E-5</v>
      </c>
      <c r="C12" s="178">
        <v>3.5887378229639744E-5</v>
      </c>
      <c r="D12" s="165">
        <v>3.7250223944798717E-5</v>
      </c>
      <c r="E12" s="178">
        <v>3.6802268421725959E-5</v>
      </c>
      <c r="F12" s="165">
        <v>3.6418753229996566E-5</v>
      </c>
      <c r="G12" s="178">
        <v>3.2564245829205674E-5</v>
      </c>
      <c r="H12" s="165">
        <v>3.7196845707484004E-5</v>
      </c>
      <c r="I12" s="178">
        <v>3.8356411107349589E-5</v>
      </c>
      <c r="J12" s="165">
        <v>3.9319768013368723E-5</v>
      </c>
      <c r="K12" s="178">
        <v>3.8530819839519134E-5</v>
      </c>
      <c r="L12" s="165">
        <v>3.7828636277662188E-5</v>
      </c>
      <c r="M12" s="178">
        <v>3.7128712871287128E-5</v>
      </c>
    </row>
    <row r="13" spans="1:13" ht="20.100000000000001" customHeight="1" x14ac:dyDescent="0.2">
      <c r="A13" s="63" t="s">
        <v>6</v>
      </c>
      <c r="B13" s="106">
        <v>1</v>
      </c>
      <c r="C13" s="106">
        <v>1</v>
      </c>
      <c r="D13" s="106">
        <v>1</v>
      </c>
      <c r="E13" s="106">
        <v>1</v>
      </c>
      <c r="F13" s="106">
        <v>1</v>
      </c>
      <c r="G13" s="106">
        <v>1</v>
      </c>
      <c r="H13" s="106">
        <v>1</v>
      </c>
      <c r="I13" s="106">
        <v>1</v>
      </c>
      <c r="J13" s="106">
        <v>1</v>
      </c>
      <c r="K13" s="106">
        <v>1</v>
      </c>
      <c r="L13" s="106">
        <v>1</v>
      </c>
      <c r="M13" s="106">
        <v>1</v>
      </c>
    </row>
    <row r="14" spans="1:13" ht="20.100000000000001" customHeight="1" x14ac:dyDescent="0.2">
      <c r="A14" s="35"/>
      <c r="B14" s="117"/>
      <c r="C14" s="117"/>
      <c r="D14" s="117"/>
      <c r="E14" s="117"/>
      <c r="F14" s="117"/>
      <c r="G14" s="117"/>
      <c r="H14" s="117"/>
      <c r="I14" s="117"/>
      <c r="J14" s="117"/>
      <c r="K14" s="117"/>
      <c r="L14" s="117"/>
      <c r="M14" s="117"/>
    </row>
    <row r="15" spans="1:13" x14ac:dyDescent="0.2">
      <c r="A15" s="1"/>
      <c r="B15" s="36"/>
      <c r="C15" s="36"/>
      <c r="D15" s="36"/>
      <c r="E15" s="36"/>
      <c r="F15" s="36"/>
      <c r="G15" s="36"/>
      <c r="H15" s="36"/>
      <c r="I15" s="182"/>
      <c r="J15" s="182"/>
      <c r="K15" s="182"/>
      <c r="L15" s="182"/>
      <c r="M15" s="182"/>
    </row>
    <row r="22" spans="13:13" x14ac:dyDescent="0.2">
      <c r="M22" s="180"/>
    </row>
    <row r="33" spans="1:13" ht="32.25" customHeight="1" thickBot="1" x14ac:dyDescent="0.25">
      <c r="A33" s="245" t="s">
        <v>442</v>
      </c>
      <c r="B33" s="245"/>
      <c r="C33" s="245"/>
      <c r="D33" s="245"/>
      <c r="E33" s="245"/>
      <c r="F33" s="245"/>
      <c r="G33" s="245"/>
      <c r="H33" s="245"/>
      <c r="I33" s="245"/>
      <c r="J33" s="245"/>
      <c r="K33" s="245"/>
      <c r="L33" s="245"/>
      <c r="M33" s="245"/>
    </row>
    <row r="34" spans="1:13" ht="32.25" customHeight="1" thickTop="1" x14ac:dyDescent="0.2">
      <c r="A34" s="60" t="s">
        <v>48</v>
      </c>
      <c r="B34" s="118">
        <v>43555</v>
      </c>
      <c r="C34" s="118">
        <v>43738</v>
      </c>
      <c r="D34" s="118">
        <v>43921</v>
      </c>
      <c r="E34" s="118">
        <v>44104</v>
      </c>
      <c r="F34" s="118">
        <v>44286</v>
      </c>
      <c r="G34" s="118">
        <v>44469</v>
      </c>
      <c r="H34" s="118">
        <v>44651</v>
      </c>
      <c r="I34" s="118">
        <v>44834</v>
      </c>
      <c r="J34" s="118">
        <v>45016</v>
      </c>
      <c r="K34" s="118">
        <v>45199</v>
      </c>
      <c r="L34" s="118">
        <v>45382</v>
      </c>
      <c r="M34" s="118">
        <v>45565</v>
      </c>
    </row>
    <row r="35" spans="1:13" ht="20.100000000000001" customHeight="1" x14ac:dyDescent="0.2">
      <c r="A35" s="65" t="s">
        <v>2</v>
      </c>
      <c r="B35" s="68">
        <v>30245</v>
      </c>
      <c r="C35" s="66">
        <v>30559</v>
      </c>
      <c r="D35" s="68">
        <v>31134</v>
      </c>
      <c r="E35" s="66">
        <v>31892</v>
      </c>
      <c r="F35" s="68">
        <v>32094</v>
      </c>
      <c r="G35" s="66">
        <v>32577</v>
      </c>
      <c r="H35" s="68">
        <v>33030</v>
      </c>
      <c r="I35" s="66">
        <v>33641</v>
      </c>
      <c r="J35" s="68">
        <v>34249</v>
      </c>
      <c r="K35" s="66">
        <v>35186</v>
      </c>
      <c r="L35" s="68">
        <v>36080</v>
      </c>
      <c r="M35" s="66">
        <v>37025</v>
      </c>
    </row>
    <row r="36" spans="1:13" ht="20.100000000000001" customHeight="1" x14ac:dyDescent="0.2">
      <c r="A36" s="65" t="s">
        <v>3</v>
      </c>
      <c r="B36" s="68">
        <v>455597</v>
      </c>
      <c r="C36" s="66">
        <v>459224</v>
      </c>
      <c r="D36" s="68">
        <v>464119</v>
      </c>
      <c r="E36" s="66">
        <v>468646</v>
      </c>
      <c r="F36" s="68">
        <v>472046</v>
      </c>
      <c r="G36" s="66">
        <v>476411</v>
      </c>
      <c r="H36" s="68">
        <v>481421</v>
      </c>
      <c r="I36" s="66">
        <v>486917</v>
      </c>
      <c r="J36" s="68">
        <v>494041</v>
      </c>
      <c r="K36" s="66">
        <v>502769</v>
      </c>
      <c r="L36" s="68">
        <v>511168</v>
      </c>
      <c r="M36" s="66">
        <v>519798</v>
      </c>
    </row>
    <row r="37" spans="1:13" ht="20.100000000000001" customHeight="1" x14ac:dyDescent="0.2">
      <c r="A37" s="65" t="s">
        <v>4</v>
      </c>
      <c r="B37" s="68">
        <v>5827</v>
      </c>
      <c r="C37" s="66">
        <v>5843</v>
      </c>
      <c r="D37" s="68">
        <v>5727</v>
      </c>
      <c r="E37" s="66">
        <v>5728</v>
      </c>
      <c r="F37" s="68">
        <v>5587</v>
      </c>
      <c r="G37" s="66">
        <v>5547</v>
      </c>
      <c r="H37" s="68">
        <v>5429</v>
      </c>
      <c r="I37" s="66">
        <v>5373</v>
      </c>
      <c r="J37" s="68">
        <v>5281</v>
      </c>
      <c r="K37" s="66">
        <v>5201</v>
      </c>
      <c r="L37" s="68">
        <v>5132</v>
      </c>
      <c r="M37" s="66">
        <v>5069</v>
      </c>
    </row>
    <row r="38" spans="1:13" ht="20.100000000000001" customHeight="1" x14ac:dyDescent="0.2">
      <c r="A38" s="60" t="s">
        <v>5</v>
      </c>
      <c r="B38" s="68">
        <v>431</v>
      </c>
      <c r="C38" s="66">
        <v>1279</v>
      </c>
      <c r="D38" s="68">
        <v>1457</v>
      </c>
      <c r="E38" s="66">
        <v>2350</v>
      </c>
      <c r="F38" s="68">
        <v>3726</v>
      </c>
      <c r="G38" s="66">
        <v>4754</v>
      </c>
      <c r="H38" s="68">
        <v>5969</v>
      </c>
      <c r="I38" s="66">
        <v>6883</v>
      </c>
      <c r="J38" s="68">
        <v>8190</v>
      </c>
      <c r="K38" s="66">
        <v>9272</v>
      </c>
      <c r="L38" s="68">
        <v>9642</v>
      </c>
      <c r="M38" s="66">
        <v>10257</v>
      </c>
    </row>
    <row r="39" spans="1:13" ht="20.100000000000001" customHeight="1" x14ac:dyDescent="0.2">
      <c r="A39" s="63" t="s">
        <v>6</v>
      </c>
      <c r="B39" s="64">
        <v>492100</v>
      </c>
      <c r="C39" s="64">
        <v>496905</v>
      </c>
      <c r="D39" s="64">
        <v>502437</v>
      </c>
      <c r="E39" s="64">
        <v>508616</v>
      </c>
      <c r="F39" s="64">
        <v>513453</v>
      </c>
      <c r="G39" s="64">
        <v>519289</v>
      </c>
      <c r="H39" s="64">
        <v>525849</v>
      </c>
      <c r="I39" s="64">
        <v>532814</v>
      </c>
      <c r="J39" s="64">
        <v>541761</v>
      </c>
      <c r="K39" s="64">
        <v>552428</v>
      </c>
      <c r="L39" s="64">
        <v>562022</v>
      </c>
      <c r="M39" s="64">
        <v>572149</v>
      </c>
    </row>
    <row r="40" spans="1:13" ht="20.100000000000001" customHeight="1" x14ac:dyDescent="0.2">
      <c r="A40" s="35"/>
      <c r="B40" s="117"/>
      <c r="C40" s="117"/>
      <c r="D40" s="117"/>
      <c r="E40" s="117"/>
      <c r="F40" s="117"/>
      <c r="G40" s="117"/>
      <c r="H40" s="117"/>
      <c r="I40" s="117"/>
      <c r="J40" s="117"/>
      <c r="K40" s="117"/>
      <c r="L40" s="117"/>
      <c r="M40" s="117"/>
    </row>
    <row r="41" spans="1:13" ht="32.25" customHeight="1" thickBot="1" x14ac:dyDescent="0.25">
      <c r="A41" s="245" t="s">
        <v>443</v>
      </c>
      <c r="B41" s="245"/>
      <c r="C41" s="245"/>
      <c r="D41" s="245"/>
      <c r="E41" s="245"/>
      <c r="F41" s="245"/>
      <c r="G41" s="245"/>
      <c r="H41" s="245"/>
      <c r="I41" s="245"/>
      <c r="J41" s="245"/>
      <c r="K41" s="245"/>
      <c r="L41" s="245"/>
      <c r="M41" s="245"/>
    </row>
    <row r="42" spans="1:13" ht="32.25" customHeight="1" thickTop="1" x14ac:dyDescent="0.2">
      <c r="A42" s="60" t="s">
        <v>48</v>
      </c>
      <c r="B42" s="118">
        <v>43555</v>
      </c>
      <c r="C42" s="118">
        <v>43738</v>
      </c>
      <c r="D42" s="118">
        <v>43921</v>
      </c>
      <c r="E42" s="118">
        <v>44104</v>
      </c>
      <c r="F42" s="118">
        <v>44286</v>
      </c>
      <c r="G42" s="118">
        <v>44469</v>
      </c>
      <c r="H42" s="118">
        <v>44651</v>
      </c>
      <c r="I42" s="118">
        <v>44834</v>
      </c>
      <c r="J42" s="118">
        <v>45016</v>
      </c>
      <c r="K42" s="118">
        <v>45199</v>
      </c>
      <c r="L42" s="118">
        <v>45382</v>
      </c>
      <c r="M42" s="118">
        <v>45565</v>
      </c>
    </row>
    <row r="43" spans="1:13" ht="20.100000000000001" customHeight="1" x14ac:dyDescent="0.2">
      <c r="A43" s="65" t="s">
        <v>2</v>
      </c>
      <c r="B43" s="96">
        <v>6.146108514529567E-2</v>
      </c>
      <c r="C43" s="97">
        <v>6.1498676809450502E-2</v>
      </c>
      <c r="D43" s="96">
        <v>6.1965977824085409E-2</v>
      </c>
      <c r="E43" s="97">
        <v>6.2703493401701879E-2</v>
      </c>
      <c r="F43" s="96">
        <v>6.2506207968402172E-2</v>
      </c>
      <c r="G43" s="97">
        <v>6.2733853403403497E-2</v>
      </c>
      <c r="H43" s="96">
        <v>6.2812708591249586E-2</v>
      </c>
      <c r="I43" s="97">
        <v>6.3138355974129812E-2</v>
      </c>
      <c r="J43" s="96">
        <v>6.32179134341527E-2</v>
      </c>
      <c r="K43" s="97">
        <v>6.3693368185537294E-2</v>
      </c>
      <c r="L43" s="96">
        <v>6.4196775215205101E-2</v>
      </c>
      <c r="M43" s="97">
        <v>6.4712164139061681E-2</v>
      </c>
    </row>
    <row r="44" spans="1:13" ht="20.100000000000001" customHeight="1" x14ac:dyDescent="0.2">
      <c r="A44" s="65" t="s">
        <v>3</v>
      </c>
      <c r="B44" s="96">
        <v>0.9258219874009348</v>
      </c>
      <c r="C44" s="97">
        <v>0.92416860365663456</v>
      </c>
      <c r="D44" s="96">
        <v>0.92373571213903438</v>
      </c>
      <c r="E44" s="97">
        <v>0.92141419066643593</v>
      </c>
      <c r="F44" s="96">
        <v>0.91935581250864251</v>
      </c>
      <c r="G44" s="97">
        <v>0.91742940828710029</v>
      </c>
      <c r="H44" s="96">
        <v>0.91551186747526381</v>
      </c>
      <c r="I44" s="97">
        <v>0.91385924544024744</v>
      </c>
      <c r="J44" s="96">
        <v>0.91191687847593317</v>
      </c>
      <c r="K44" s="97">
        <v>0.91010774254744509</v>
      </c>
      <c r="L44" s="96">
        <v>0.90951599759440027</v>
      </c>
      <c r="M44" s="97">
        <v>0.90850110722906097</v>
      </c>
    </row>
    <row r="45" spans="1:13" ht="20.100000000000001" customHeight="1" x14ac:dyDescent="0.2">
      <c r="A45" s="65" t="s">
        <v>4</v>
      </c>
      <c r="B45" s="96">
        <v>1.1841089209510262E-2</v>
      </c>
      <c r="C45" s="97">
        <v>1.1758786890854389E-2</v>
      </c>
      <c r="D45" s="96">
        <v>1.1398443984021877E-2</v>
      </c>
      <c r="E45" s="97">
        <v>1.1261934347326863E-2</v>
      </c>
      <c r="F45" s="96">
        <v>1.0881229635429144E-2</v>
      </c>
      <c r="G45" s="97">
        <v>1.0681913154332173E-2</v>
      </c>
      <c r="H45" s="96">
        <v>1.0324256583163608E-2</v>
      </c>
      <c r="I45" s="97">
        <v>1.0084194484379165E-2</v>
      </c>
      <c r="J45" s="96">
        <v>9.7478408375649035E-3</v>
      </c>
      <c r="K45" s="163">
        <v>9.4148015669010265E-3</v>
      </c>
      <c r="L45" s="96">
        <v>9.1313151442470215E-3</v>
      </c>
      <c r="M45" s="97">
        <v>8.8595802841567491E-3</v>
      </c>
    </row>
    <row r="46" spans="1:13" ht="20.100000000000001" customHeight="1" x14ac:dyDescent="0.2">
      <c r="A46" s="60" t="s">
        <v>5</v>
      </c>
      <c r="B46" s="96">
        <v>8.7583824425929691E-4</v>
      </c>
      <c r="C46" s="97">
        <v>2.5739326430605446E-3</v>
      </c>
      <c r="D46" s="96">
        <v>2.8998660528583684E-3</v>
      </c>
      <c r="E46" s="97">
        <v>4.620381584535288E-3</v>
      </c>
      <c r="F46" s="96">
        <v>7.2567498875262199E-3</v>
      </c>
      <c r="G46" s="97">
        <v>9.1548251551640796E-3</v>
      </c>
      <c r="H46" s="96">
        <v>1.1351167350323002E-2</v>
      </c>
      <c r="I46" s="97">
        <v>1.2918204101243586E-2</v>
      </c>
      <c r="J46" s="96">
        <v>1.5117367252349283E-2</v>
      </c>
      <c r="K46" s="97">
        <v>1.6784087700116575E-2</v>
      </c>
      <c r="L46" s="96">
        <v>1.7155912046147661E-2</v>
      </c>
      <c r="M46" s="97">
        <v>1.792714834772061E-2</v>
      </c>
    </row>
    <row r="47" spans="1:13" ht="20.100000000000001" customHeight="1" x14ac:dyDescent="0.2">
      <c r="A47" s="63" t="s">
        <v>6</v>
      </c>
      <c r="B47" s="106">
        <v>1</v>
      </c>
      <c r="C47" s="106">
        <v>1</v>
      </c>
      <c r="D47" s="106">
        <v>1</v>
      </c>
      <c r="E47" s="106">
        <v>1</v>
      </c>
      <c r="F47" s="106">
        <v>1</v>
      </c>
      <c r="G47" s="106">
        <v>1</v>
      </c>
      <c r="H47" s="106">
        <v>1</v>
      </c>
      <c r="I47" s="106">
        <v>1</v>
      </c>
      <c r="J47" s="106">
        <v>1</v>
      </c>
      <c r="K47" s="106">
        <v>1</v>
      </c>
      <c r="L47" s="106">
        <v>1</v>
      </c>
      <c r="M47" s="106">
        <v>1</v>
      </c>
    </row>
    <row r="48" spans="1:13" ht="20.100000000000001" customHeight="1" x14ac:dyDescent="0.2">
      <c r="B48" s="25"/>
      <c r="C48" s="25"/>
      <c r="D48" s="21"/>
      <c r="E48" s="22"/>
      <c r="F48" s="22"/>
      <c r="G48" s="22"/>
      <c r="H48" s="21"/>
      <c r="I48" s="22"/>
      <c r="J48" s="21"/>
      <c r="K48" s="22"/>
      <c r="L48" s="21"/>
      <c r="M48" s="22"/>
    </row>
    <row r="49" spans="1:13" ht="32.25" customHeight="1" thickBot="1" x14ac:dyDescent="0.25">
      <c r="A49" s="245" t="s">
        <v>444</v>
      </c>
      <c r="B49" s="245"/>
      <c r="C49" s="245"/>
      <c r="D49" s="245"/>
      <c r="E49" s="245"/>
      <c r="F49" s="245"/>
      <c r="G49" s="245"/>
      <c r="H49" s="245"/>
      <c r="I49" s="245"/>
      <c r="J49" s="245"/>
      <c r="K49" s="245"/>
      <c r="L49" s="245"/>
      <c r="M49" s="245"/>
    </row>
    <row r="50" spans="1:13" ht="32.25" customHeight="1" thickTop="1" x14ac:dyDescent="0.2">
      <c r="A50" s="60" t="s">
        <v>48</v>
      </c>
      <c r="B50" s="118">
        <v>43555</v>
      </c>
      <c r="C50" s="118">
        <v>43738</v>
      </c>
      <c r="D50" s="118">
        <v>43921</v>
      </c>
      <c r="E50" s="118">
        <v>44104</v>
      </c>
      <c r="F50" s="118">
        <v>44286</v>
      </c>
      <c r="G50" s="118">
        <v>44469</v>
      </c>
      <c r="H50" s="118">
        <v>44651</v>
      </c>
      <c r="I50" s="118">
        <v>44834</v>
      </c>
      <c r="J50" s="118">
        <v>45016</v>
      </c>
      <c r="K50" s="118">
        <v>45199</v>
      </c>
      <c r="L50" s="118">
        <v>45382</v>
      </c>
      <c r="M50" s="118">
        <v>45565</v>
      </c>
    </row>
    <row r="51" spans="1:13" ht="20.100000000000001" customHeight="1" x14ac:dyDescent="0.2">
      <c r="A51" s="65" t="s">
        <v>2</v>
      </c>
      <c r="B51" s="68">
        <v>89</v>
      </c>
      <c r="C51" s="66">
        <v>89</v>
      </c>
      <c r="D51" s="68">
        <v>90</v>
      </c>
      <c r="E51" s="66">
        <v>90</v>
      </c>
      <c r="F51" s="68">
        <v>89</v>
      </c>
      <c r="G51" s="66">
        <v>91</v>
      </c>
      <c r="H51" s="68">
        <v>89</v>
      </c>
      <c r="I51" s="66">
        <v>90</v>
      </c>
      <c r="J51" s="68">
        <v>96</v>
      </c>
      <c r="K51" s="66">
        <v>104</v>
      </c>
      <c r="L51" s="68">
        <v>109</v>
      </c>
      <c r="M51" s="66">
        <v>114</v>
      </c>
    </row>
    <row r="52" spans="1:13" ht="20.100000000000001" customHeight="1" x14ac:dyDescent="0.2">
      <c r="A52" s="65" t="s">
        <v>3</v>
      </c>
      <c r="B52" s="68">
        <v>59516</v>
      </c>
      <c r="C52" s="66">
        <v>60032</v>
      </c>
      <c r="D52" s="68">
        <v>60932</v>
      </c>
      <c r="E52" s="66">
        <v>61496</v>
      </c>
      <c r="F52" s="68">
        <v>62417</v>
      </c>
      <c r="G52" s="66">
        <v>63299</v>
      </c>
      <c r="H52" s="68">
        <v>64563</v>
      </c>
      <c r="I52" s="66">
        <v>65710</v>
      </c>
      <c r="J52" s="68">
        <v>67358</v>
      </c>
      <c r="K52" s="66">
        <v>69061</v>
      </c>
      <c r="L52" s="68">
        <v>71068</v>
      </c>
      <c r="M52" s="66">
        <v>72852</v>
      </c>
    </row>
    <row r="53" spans="1:13" ht="20.100000000000001" customHeight="1" x14ac:dyDescent="0.2">
      <c r="A53" s="65" t="s">
        <v>4</v>
      </c>
      <c r="B53" s="68">
        <v>55</v>
      </c>
      <c r="C53" s="66">
        <v>57</v>
      </c>
      <c r="D53" s="68">
        <v>56</v>
      </c>
      <c r="E53" s="66">
        <v>53</v>
      </c>
      <c r="F53" s="68">
        <v>52</v>
      </c>
      <c r="G53" s="66">
        <v>47</v>
      </c>
      <c r="H53" s="68">
        <v>48</v>
      </c>
      <c r="I53" s="66">
        <v>44</v>
      </c>
      <c r="J53" s="68">
        <v>45</v>
      </c>
      <c r="K53" s="66">
        <v>44</v>
      </c>
      <c r="L53" s="68">
        <v>44</v>
      </c>
      <c r="M53" s="66">
        <v>42</v>
      </c>
    </row>
    <row r="54" spans="1:13" ht="20.100000000000001" customHeight="1" x14ac:dyDescent="0.2">
      <c r="A54" s="60" t="s">
        <v>5</v>
      </c>
      <c r="B54" s="68">
        <v>54</v>
      </c>
      <c r="C54" s="66">
        <v>196</v>
      </c>
      <c r="D54" s="68">
        <v>219</v>
      </c>
      <c r="E54" s="66">
        <v>341</v>
      </c>
      <c r="F54" s="68">
        <v>594</v>
      </c>
      <c r="G54" s="66">
        <v>718</v>
      </c>
      <c r="H54" s="68">
        <v>877</v>
      </c>
      <c r="I54" s="66">
        <v>958</v>
      </c>
      <c r="J54" s="68">
        <v>1096</v>
      </c>
      <c r="K54" s="66">
        <v>1217</v>
      </c>
      <c r="L54" s="68">
        <v>1173</v>
      </c>
      <c r="M54" s="66">
        <v>1219</v>
      </c>
    </row>
    <row r="55" spans="1:13" ht="20.100000000000001" customHeight="1" x14ac:dyDescent="0.2">
      <c r="A55" s="63" t="s">
        <v>6</v>
      </c>
      <c r="B55" s="64">
        <v>59714</v>
      </c>
      <c r="C55" s="64">
        <v>60374</v>
      </c>
      <c r="D55" s="64">
        <v>61297</v>
      </c>
      <c r="E55" s="64">
        <v>61980</v>
      </c>
      <c r="F55" s="64">
        <v>63152</v>
      </c>
      <c r="G55" s="64">
        <v>64155</v>
      </c>
      <c r="H55" s="64">
        <v>65577</v>
      </c>
      <c r="I55" s="64">
        <v>66802</v>
      </c>
      <c r="J55" s="64">
        <v>68595</v>
      </c>
      <c r="K55" s="64">
        <v>70426</v>
      </c>
      <c r="L55" s="64">
        <v>72394</v>
      </c>
      <c r="M55" s="64">
        <v>74227</v>
      </c>
    </row>
    <row r="56" spans="1:13" ht="20.100000000000001" customHeight="1" x14ac:dyDescent="0.2">
      <c r="B56" s="42"/>
      <c r="C56" s="42"/>
      <c r="D56" s="42"/>
      <c r="E56" s="42"/>
      <c r="F56" s="42"/>
      <c r="G56" s="52"/>
      <c r="H56" s="42"/>
      <c r="I56" s="42"/>
      <c r="J56" s="42"/>
      <c r="K56" s="42"/>
      <c r="L56" s="42"/>
      <c r="M56" s="42"/>
    </row>
    <row r="57" spans="1:13" ht="32.25" customHeight="1" thickBot="1" x14ac:dyDescent="0.25">
      <c r="A57" s="245" t="s">
        <v>445</v>
      </c>
      <c r="B57" s="245"/>
      <c r="C57" s="245"/>
      <c r="D57" s="245"/>
      <c r="E57" s="245"/>
      <c r="F57" s="245"/>
      <c r="G57" s="245"/>
      <c r="H57" s="245"/>
      <c r="I57" s="245"/>
      <c r="J57" s="245"/>
      <c r="K57" s="245"/>
      <c r="L57" s="245"/>
      <c r="M57" s="245"/>
    </row>
    <row r="58" spans="1:13" ht="32.25" customHeight="1" thickTop="1" x14ac:dyDescent="0.2">
      <c r="A58" s="60" t="s">
        <v>48</v>
      </c>
      <c r="B58" s="118">
        <v>43555</v>
      </c>
      <c r="C58" s="118">
        <v>43738</v>
      </c>
      <c r="D58" s="118">
        <v>43921</v>
      </c>
      <c r="E58" s="118">
        <v>44104</v>
      </c>
      <c r="F58" s="118">
        <v>44286</v>
      </c>
      <c r="G58" s="118">
        <v>44469</v>
      </c>
      <c r="H58" s="118">
        <v>44651</v>
      </c>
      <c r="I58" s="118">
        <v>44834</v>
      </c>
      <c r="J58" s="118">
        <v>45016</v>
      </c>
      <c r="K58" s="118">
        <v>45199</v>
      </c>
      <c r="L58" s="118">
        <v>45382</v>
      </c>
      <c r="M58" s="118">
        <v>45565</v>
      </c>
    </row>
    <row r="59" spans="1:13" ht="20.100000000000001" customHeight="1" x14ac:dyDescent="0.2">
      <c r="A59" s="65" t="s">
        <v>2</v>
      </c>
      <c r="B59" s="96">
        <v>1.4904377532906855E-3</v>
      </c>
      <c r="C59" s="97">
        <v>1.474144499287773E-3</v>
      </c>
      <c r="D59" s="96">
        <v>1.4682610894497284E-3</v>
      </c>
      <c r="E59" s="97">
        <v>1.4520813165537271E-3</v>
      </c>
      <c r="F59" s="96">
        <v>1.4092982011654422E-3</v>
      </c>
      <c r="G59" s="97">
        <v>1.4184397163120568E-3</v>
      </c>
      <c r="H59" s="96">
        <v>1.3571831587294327E-3</v>
      </c>
      <c r="I59" s="97">
        <v>1.3472650519445527E-3</v>
      </c>
      <c r="J59" s="96">
        <v>1.3995189153728407E-3</v>
      </c>
      <c r="K59" s="97">
        <v>1.4767273450146253E-3</v>
      </c>
      <c r="L59" s="96">
        <v>1.5056496394728845E-3</v>
      </c>
      <c r="M59" s="97">
        <v>1.5358292804505099E-3</v>
      </c>
    </row>
    <row r="60" spans="1:13" ht="20.100000000000001" customHeight="1" x14ac:dyDescent="0.2">
      <c r="A60" s="65" t="s">
        <v>3</v>
      </c>
      <c r="B60" s="96">
        <v>0.99668419466121849</v>
      </c>
      <c r="C60" s="97">
        <v>0.99433530990161323</v>
      </c>
      <c r="D60" s="96">
        <v>0.9940453855816761</v>
      </c>
      <c r="E60" s="97">
        <v>0.99219102936431103</v>
      </c>
      <c r="F60" s="96">
        <v>0.9883614137319483</v>
      </c>
      <c r="G60" s="97">
        <v>0.98665731431688874</v>
      </c>
      <c r="H60" s="96">
        <v>0.9845372615398692</v>
      </c>
      <c r="I60" s="97">
        <v>0.98365318403640611</v>
      </c>
      <c r="J60" s="96">
        <v>0.98196661564253951</v>
      </c>
      <c r="K60" s="97">
        <v>0.98061795359668302</v>
      </c>
      <c r="L60" s="96">
        <v>0.9816835649363207</v>
      </c>
      <c r="M60" s="97">
        <v>0.98147574332789955</v>
      </c>
    </row>
    <row r="61" spans="1:13" ht="20.100000000000001" customHeight="1" x14ac:dyDescent="0.2">
      <c r="A61" s="65" t="s">
        <v>4</v>
      </c>
      <c r="B61" s="96">
        <v>9.2105703855042368E-4</v>
      </c>
      <c r="C61" s="97">
        <v>9.4411501639778714E-4</v>
      </c>
      <c r="D61" s="96">
        <v>9.1358467787983099E-4</v>
      </c>
      <c r="E61" s="97">
        <v>8.5511455308163922E-4</v>
      </c>
      <c r="F61" s="96">
        <v>8.2341018495059543E-4</v>
      </c>
      <c r="G61" s="97">
        <v>7.326007326007326E-4</v>
      </c>
      <c r="H61" s="96">
        <v>7.3196395077542429E-4</v>
      </c>
      <c r="I61" s="97">
        <v>6.586629142840035E-4</v>
      </c>
      <c r="J61" s="96">
        <v>6.5602449158101901E-4</v>
      </c>
      <c r="K61" s="163">
        <v>6.2476926135234141E-4</v>
      </c>
      <c r="L61" s="96">
        <v>6.0778517556703596E-4</v>
      </c>
      <c r="M61" s="97">
        <v>5.658318401659773E-4</v>
      </c>
    </row>
    <row r="62" spans="1:13" ht="20.100000000000001" customHeight="1" x14ac:dyDescent="0.2">
      <c r="A62" s="60" t="s">
        <v>5</v>
      </c>
      <c r="B62" s="96">
        <v>9.0431054694041599E-4</v>
      </c>
      <c r="C62" s="97">
        <v>3.2464305827011627E-3</v>
      </c>
      <c r="D62" s="96">
        <v>3.5727686509943392E-3</v>
      </c>
      <c r="E62" s="97">
        <v>5.5017747660535653E-3</v>
      </c>
      <c r="F62" s="96">
        <v>9.4058778819356478E-3</v>
      </c>
      <c r="G62" s="97">
        <v>1.1191645234198426E-2</v>
      </c>
      <c r="H62" s="96">
        <v>1.3373591350625982E-2</v>
      </c>
      <c r="I62" s="97">
        <v>1.4340887997365348E-2</v>
      </c>
      <c r="J62" s="96">
        <v>1.5977840950506597E-2</v>
      </c>
      <c r="K62" s="97">
        <v>1.7280549796949991E-2</v>
      </c>
      <c r="L62" s="96">
        <v>1.6203000248639389E-2</v>
      </c>
      <c r="M62" s="97">
        <v>1.6422595551483961E-2</v>
      </c>
    </row>
    <row r="63" spans="1:13" ht="20.100000000000001" customHeight="1" x14ac:dyDescent="0.2">
      <c r="A63" s="63" t="s">
        <v>6</v>
      </c>
      <c r="B63" s="106">
        <v>1</v>
      </c>
      <c r="C63" s="106">
        <v>1</v>
      </c>
      <c r="D63" s="106">
        <v>1</v>
      </c>
      <c r="E63" s="106">
        <v>1</v>
      </c>
      <c r="F63" s="106">
        <v>1</v>
      </c>
      <c r="G63" s="106">
        <v>1</v>
      </c>
      <c r="H63" s="106">
        <v>1</v>
      </c>
      <c r="I63" s="106">
        <v>1</v>
      </c>
      <c r="J63" s="106">
        <v>1</v>
      </c>
      <c r="K63" s="106">
        <v>1</v>
      </c>
      <c r="L63" s="106">
        <v>1</v>
      </c>
      <c r="M63" s="106">
        <v>1</v>
      </c>
    </row>
    <row r="64" spans="1:13" ht="20.100000000000001" customHeight="1" x14ac:dyDescent="0.2">
      <c r="B64" s="42"/>
      <c r="C64" s="42"/>
      <c r="D64" s="42"/>
      <c r="E64" s="42"/>
      <c r="F64" s="42"/>
      <c r="G64" s="52"/>
      <c r="H64" s="42"/>
      <c r="I64" s="42"/>
      <c r="J64" s="42"/>
      <c r="K64" s="42"/>
      <c r="L64" s="42"/>
      <c r="M64" s="42"/>
    </row>
    <row r="65" spans="1:13" ht="32.25" customHeight="1" thickBot="1" x14ac:dyDescent="0.25">
      <c r="A65" s="245" t="s">
        <v>121</v>
      </c>
      <c r="B65" s="245"/>
      <c r="C65" s="245"/>
      <c r="D65" s="245"/>
      <c r="E65" s="245"/>
      <c r="F65" s="245"/>
      <c r="G65" s="245"/>
      <c r="H65" s="245"/>
      <c r="I65" s="245"/>
      <c r="J65" s="245"/>
      <c r="K65" s="245"/>
      <c r="L65" s="245"/>
      <c r="M65" s="245"/>
    </row>
    <row r="66" spans="1:13" ht="32.25" customHeight="1" thickTop="1" x14ac:dyDescent="0.2">
      <c r="A66" s="60" t="s">
        <v>97</v>
      </c>
      <c r="B66" s="154" t="s">
        <v>17</v>
      </c>
      <c r="C66" s="154" t="s">
        <v>18</v>
      </c>
      <c r="D66" s="154" t="s">
        <v>19</v>
      </c>
      <c r="E66" s="154" t="s">
        <v>20</v>
      </c>
      <c r="F66" s="154" t="s">
        <v>21</v>
      </c>
      <c r="G66" s="154" t="s">
        <v>22</v>
      </c>
      <c r="H66" s="154" t="s">
        <v>23</v>
      </c>
      <c r="I66" s="154" t="s">
        <v>24</v>
      </c>
      <c r="J66" s="154" t="s">
        <v>25</v>
      </c>
      <c r="K66" s="154" t="s">
        <v>26</v>
      </c>
      <c r="L66" s="154" t="s">
        <v>27</v>
      </c>
      <c r="M66" s="154" t="s">
        <v>28</v>
      </c>
    </row>
    <row r="67" spans="1:13" ht="20.100000000000001" customHeight="1" x14ac:dyDescent="0.2">
      <c r="A67" s="65" t="s">
        <v>440</v>
      </c>
      <c r="B67" s="68">
        <v>9537</v>
      </c>
      <c r="C67" s="66">
        <v>10337</v>
      </c>
      <c r="D67" s="68">
        <v>10640</v>
      </c>
      <c r="E67" s="66">
        <v>10777</v>
      </c>
      <c r="F67" s="68">
        <v>9763</v>
      </c>
      <c r="G67" s="66">
        <v>12092</v>
      </c>
      <c r="H67" s="68">
        <v>11891</v>
      </c>
      <c r="I67" s="66">
        <v>11842</v>
      </c>
      <c r="J67" s="68">
        <v>13742</v>
      </c>
      <c r="K67" s="66">
        <v>14940</v>
      </c>
      <c r="L67" s="68">
        <v>14596</v>
      </c>
      <c r="M67" s="66">
        <v>15526</v>
      </c>
    </row>
    <row r="68" spans="1:13" ht="20.100000000000001" customHeight="1" x14ac:dyDescent="0.2">
      <c r="A68" s="65" t="s">
        <v>441</v>
      </c>
      <c r="B68" s="68">
        <v>1158</v>
      </c>
      <c r="C68" s="66">
        <v>1172</v>
      </c>
      <c r="D68" s="68">
        <v>1311</v>
      </c>
      <c r="E68" s="66">
        <v>1121</v>
      </c>
      <c r="F68" s="68">
        <v>1506</v>
      </c>
      <c r="G68" s="66">
        <v>1696</v>
      </c>
      <c r="H68" s="68">
        <v>1904</v>
      </c>
      <c r="I68" s="66">
        <v>1643</v>
      </c>
      <c r="J68" s="68">
        <v>2161</v>
      </c>
      <c r="K68" s="66">
        <v>2160</v>
      </c>
      <c r="L68" s="68">
        <v>2363</v>
      </c>
      <c r="M68" s="66">
        <v>2405</v>
      </c>
    </row>
    <row r="69" spans="1:13" ht="20.100000000000001" customHeight="1" x14ac:dyDescent="0.2">
      <c r="A69" s="65" t="s">
        <v>90</v>
      </c>
      <c r="B69" s="68">
        <v>1</v>
      </c>
      <c r="C69" s="66"/>
      <c r="D69" s="68">
        <v>1</v>
      </c>
      <c r="E69" s="66"/>
      <c r="F69" s="68">
        <v>1</v>
      </c>
      <c r="G69" s="66"/>
      <c r="H69" s="68">
        <v>2</v>
      </c>
      <c r="I69" s="66"/>
      <c r="J69" s="68">
        <v>1</v>
      </c>
      <c r="K69" s="66"/>
      <c r="L69" s="68">
        <v>1</v>
      </c>
      <c r="M69" s="66"/>
    </row>
    <row r="70" spans="1:13" ht="20.100000000000001" customHeight="1" x14ac:dyDescent="0.2">
      <c r="A70" s="63" t="s">
        <v>6</v>
      </c>
      <c r="B70" s="64">
        <v>10696</v>
      </c>
      <c r="C70" s="64">
        <v>11509</v>
      </c>
      <c r="D70" s="64">
        <v>11952</v>
      </c>
      <c r="E70" s="64">
        <v>11898</v>
      </c>
      <c r="F70" s="64">
        <v>11270</v>
      </c>
      <c r="G70" s="64">
        <v>13788</v>
      </c>
      <c r="H70" s="64">
        <v>13797</v>
      </c>
      <c r="I70" s="64">
        <v>13485</v>
      </c>
      <c r="J70" s="64">
        <v>15904</v>
      </c>
      <c r="K70" s="64">
        <v>17100</v>
      </c>
      <c r="L70" s="64">
        <v>16960</v>
      </c>
      <c r="M70" s="64">
        <v>17931</v>
      </c>
    </row>
    <row r="71" spans="1:13" ht="20.100000000000001" customHeight="1" x14ac:dyDescent="0.2">
      <c r="A71" s="35"/>
      <c r="B71" s="117"/>
      <c r="C71" s="117"/>
      <c r="D71" s="117"/>
      <c r="E71" s="117"/>
      <c r="F71" s="117"/>
      <c r="G71" s="117"/>
      <c r="H71" s="117"/>
      <c r="I71" s="117"/>
      <c r="J71" s="117"/>
      <c r="K71" s="117"/>
      <c r="L71" s="117"/>
      <c r="M71" s="117"/>
    </row>
    <row r="72" spans="1:13" ht="32.25" customHeight="1" thickBot="1" x14ac:dyDescent="0.25">
      <c r="A72" s="245" t="s">
        <v>122</v>
      </c>
      <c r="B72" s="245"/>
      <c r="C72" s="245"/>
      <c r="D72" s="245"/>
      <c r="E72" s="245"/>
      <c r="F72" s="245"/>
      <c r="G72" s="245"/>
      <c r="H72" s="245"/>
      <c r="I72" s="245"/>
      <c r="J72" s="245"/>
      <c r="K72" s="245"/>
      <c r="L72" s="245"/>
      <c r="M72" s="245"/>
    </row>
    <row r="73" spans="1:13" ht="32.25" customHeight="1" thickTop="1" x14ac:dyDescent="0.2">
      <c r="A73" s="60" t="s">
        <v>97</v>
      </c>
      <c r="B73" s="154" t="s">
        <v>17</v>
      </c>
      <c r="C73" s="154" t="s">
        <v>18</v>
      </c>
      <c r="D73" s="154" t="s">
        <v>19</v>
      </c>
      <c r="E73" s="154" t="s">
        <v>20</v>
      </c>
      <c r="F73" s="154" t="s">
        <v>21</v>
      </c>
      <c r="G73" s="154" t="s">
        <v>22</v>
      </c>
      <c r="H73" s="154" t="s">
        <v>23</v>
      </c>
      <c r="I73" s="154" t="s">
        <v>24</v>
      </c>
      <c r="J73" s="154" t="s">
        <v>25</v>
      </c>
      <c r="K73" s="154" t="s">
        <v>26</v>
      </c>
      <c r="L73" s="154" t="s">
        <v>27</v>
      </c>
      <c r="M73" s="154" t="s">
        <v>28</v>
      </c>
    </row>
    <row r="74" spans="1:13" ht="20.100000000000001" customHeight="1" x14ac:dyDescent="0.2">
      <c r="A74" s="65" t="s">
        <v>440</v>
      </c>
      <c r="B74" s="96">
        <v>0.89164173522812262</v>
      </c>
      <c r="C74" s="97">
        <v>0.89816665218524638</v>
      </c>
      <c r="D74" s="96">
        <v>0.89022757697456489</v>
      </c>
      <c r="E74" s="97">
        <v>0.90578248445116827</v>
      </c>
      <c r="F74" s="96">
        <v>0.86628216503992905</v>
      </c>
      <c r="G74" s="97">
        <v>0.87699448796054535</v>
      </c>
      <c r="H74" s="96">
        <v>0.86185402623758789</v>
      </c>
      <c r="I74" s="97">
        <v>0.8781609195402299</v>
      </c>
      <c r="J74" s="96">
        <v>0.86405935613682094</v>
      </c>
      <c r="K74" s="97">
        <v>0.87368421052631584</v>
      </c>
      <c r="L74" s="96">
        <v>0.86061320754716986</v>
      </c>
      <c r="M74" s="97">
        <v>0.8658747420668117</v>
      </c>
    </row>
    <row r="75" spans="1:13" ht="20.100000000000001" customHeight="1" x14ac:dyDescent="0.2">
      <c r="A75" s="65" t="s">
        <v>441</v>
      </c>
      <c r="B75" s="96">
        <v>0.10826477187733732</v>
      </c>
      <c r="C75" s="97">
        <v>0.10183334781475367</v>
      </c>
      <c r="D75" s="96">
        <v>0.10968875502008033</v>
      </c>
      <c r="E75" s="97">
        <v>9.4217515548831732E-2</v>
      </c>
      <c r="F75" s="96">
        <v>0.13362910381543922</v>
      </c>
      <c r="G75" s="97">
        <v>0.1230055120394546</v>
      </c>
      <c r="H75" s="96">
        <v>0.13800101471334347</v>
      </c>
      <c r="I75" s="97">
        <v>0.12183908045977011</v>
      </c>
      <c r="J75" s="96">
        <v>0.13587776659959758</v>
      </c>
      <c r="K75" s="97">
        <v>0.12631578947368421</v>
      </c>
      <c r="L75" s="96">
        <v>0.13932783018867925</v>
      </c>
      <c r="M75" s="97">
        <v>0.13412525793318833</v>
      </c>
    </row>
    <row r="76" spans="1:13" ht="20.100000000000001" customHeight="1" x14ac:dyDescent="0.2">
      <c r="A76" s="65" t="s">
        <v>90</v>
      </c>
      <c r="B76" s="162">
        <v>9.3492894540014957E-5</v>
      </c>
      <c r="C76" s="163" t="s">
        <v>65</v>
      </c>
      <c r="D76" s="165">
        <v>8.366800535475234E-5</v>
      </c>
      <c r="E76" s="163" t="s">
        <v>65</v>
      </c>
      <c r="F76" s="162">
        <v>8.8731144631765753E-5</v>
      </c>
      <c r="G76" s="163" t="s">
        <v>65</v>
      </c>
      <c r="H76" s="162">
        <v>1.449590490686381E-4</v>
      </c>
      <c r="I76" s="163" t="s">
        <v>65</v>
      </c>
      <c r="J76" s="165">
        <v>6.2877263581488939E-5</v>
      </c>
      <c r="K76" s="163" t="s">
        <v>65</v>
      </c>
      <c r="L76" s="165">
        <v>5.8962264150943397E-5</v>
      </c>
      <c r="M76" s="97" t="s">
        <v>65</v>
      </c>
    </row>
    <row r="77" spans="1:13" ht="20.100000000000001" customHeight="1" x14ac:dyDescent="0.2">
      <c r="A77" s="63" t="s">
        <v>6</v>
      </c>
      <c r="B77" s="106">
        <v>1</v>
      </c>
      <c r="C77" s="106">
        <v>1</v>
      </c>
      <c r="D77" s="106">
        <v>1</v>
      </c>
      <c r="E77" s="106">
        <v>1</v>
      </c>
      <c r="F77" s="106">
        <v>1</v>
      </c>
      <c r="G77" s="106">
        <v>1</v>
      </c>
      <c r="H77" s="106">
        <v>1</v>
      </c>
      <c r="I77" s="106">
        <v>1</v>
      </c>
      <c r="J77" s="106">
        <v>1</v>
      </c>
      <c r="K77" s="106">
        <v>1</v>
      </c>
      <c r="L77" s="106">
        <v>1</v>
      </c>
      <c r="M77" s="106">
        <v>1</v>
      </c>
    </row>
    <row r="78" spans="1:13" ht="20.100000000000001" customHeight="1" x14ac:dyDescent="0.2">
      <c r="A78" s="35"/>
      <c r="B78" s="140"/>
      <c r="C78" s="140"/>
      <c r="D78" s="140"/>
      <c r="E78" s="140"/>
      <c r="F78" s="140"/>
      <c r="G78" s="140"/>
      <c r="H78" s="140"/>
      <c r="I78" s="140"/>
      <c r="J78" s="140"/>
      <c r="K78" s="140"/>
      <c r="L78" s="140"/>
      <c r="M78" s="140"/>
    </row>
    <row r="79" spans="1:13" ht="32.25" customHeight="1" thickBot="1" x14ac:dyDescent="0.25">
      <c r="A79" s="245" t="s">
        <v>123</v>
      </c>
      <c r="B79" s="245"/>
      <c r="C79" s="245"/>
      <c r="D79" s="245"/>
      <c r="E79" s="245"/>
      <c r="F79" s="245"/>
      <c r="G79" s="245"/>
      <c r="H79" s="245"/>
      <c r="I79" s="245"/>
      <c r="J79" s="245"/>
      <c r="K79" s="245"/>
      <c r="L79" s="245"/>
      <c r="M79" s="245"/>
    </row>
    <row r="80" spans="1:13" ht="32.25" customHeight="1" thickTop="1" x14ac:dyDescent="0.2">
      <c r="A80" s="60" t="s">
        <v>97</v>
      </c>
      <c r="B80" s="154" t="s">
        <v>17</v>
      </c>
      <c r="C80" s="154" t="s">
        <v>18</v>
      </c>
      <c r="D80" s="154" t="s">
        <v>19</v>
      </c>
      <c r="E80" s="154" t="s">
        <v>20</v>
      </c>
      <c r="F80" s="154" t="s">
        <v>21</v>
      </c>
      <c r="G80" s="154" t="s">
        <v>22</v>
      </c>
      <c r="H80" s="154" t="s">
        <v>23</v>
      </c>
      <c r="I80" s="154" t="s">
        <v>24</v>
      </c>
      <c r="J80" s="154" t="s">
        <v>25</v>
      </c>
      <c r="K80" s="154" t="s">
        <v>26</v>
      </c>
      <c r="L80" s="154" t="s">
        <v>27</v>
      </c>
      <c r="M80" s="154" t="s">
        <v>28</v>
      </c>
    </row>
    <row r="81" spans="1:13" ht="20.100000000000001" customHeight="1" x14ac:dyDescent="0.2">
      <c r="A81" s="65" t="s">
        <v>440</v>
      </c>
      <c r="B81" s="68">
        <v>9552</v>
      </c>
      <c r="C81" s="66">
        <v>8645</v>
      </c>
      <c r="D81" s="68">
        <v>8546</v>
      </c>
      <c r="E81" s="66">
        <v>7692</v>
      </c>
      <c r="F81" s="68">
        <v>8513</v>
      </c>
      <c r="G81" s="66">
        <v>9180</v>
      </c>
      <c r="H81" s="68">
        <v>9013</v>
      </c>
      <c r="I81" s="66">
        <v>9097</v>
      </c>
      <c r="J81" s="68">
        <v>8983</v>
      </c>
      <c r="K81" s="66">
        <v>8824</v>
      </c>
      <c r="L81" s="68">
        <v>9336</v>
      </c>
      <c r="M81" s="66">
        <v>9288</v>
      </c>
    </row>
    <row r="82" spans="1:13" ht="20.100000000000001" customHeight="1" x14ac:dyDescent="0.2">
      <c r="A82" s="65" t="s">
        <v>441</v>
      </c>
      <c r="B82" s="68">
        <v>1374</v>
      </c>
      <c r="C82" s="66">
        <v>1174</v>
      </c>
      <c r="D82" s="68">
        <v>1074</v>
      </c>
      <c r="E82" s="66">
        <v>982</v>
      </c>
      <c r="F82" s="68">
        <v>1050</v>
      </c>
      <c r="G82" s="66">
        <v>1201</v>
      </c>
      <c r="H82" s="68">
        <v>1161</v>
      </c>
      <c r="I82" s="66">
        <v>1135</v>
      </c>
      <c r="J82" s="68">
        <v>1123</v>
      </c>
      <c r="K82" s="66">
        <v>1150</v>
      </c>
      <c r="L82" s="68">
        <v>1146</v>
      </c>
      <c r="M82" s="66">
        <v>1203</v>
      </c>
    </row>
    <row r="83" spans="1:13" ht="20.100000000000001" customHeight="1" x14ac:dyDescent="0.2">
      <c r="A83" s="65" t="s">
        <v>90</v>
      </c>
      <c r="B83" s="68">
        <v>1</v>
      </c>
      <c r="C83" s="66">
        <v>2</v>
      </c>
      <c r="D83" s="68"/>
      <c r="E83" s="66"/>
      <c r="F83" s="68">
        <v>1</v>
      </c>
      <c r="G83" s="66">
        <v>1</v>
      </c>
      <c r="H83" s="68">
        <v>1</v>
      </c>
      <c r="I83" s="66"/>
      <c r="J83" s="68"/>
      <c r="K83" s="66">
        <v>1</v>
      </c>
      <c r="L83" s="68">
        <v>1</v>
      </c>
      <c r="M83" s="66"/>
    </row>
    <row r="84" spans="1:13" ht="20.100000000000001" customHeight="1" x14ac:dyDescent="0.2">
      <c r="A84" s="63" t="s">
        <v>6</v>
      </c>
      <c r="B84" s="64">
        <v>10927</v>
      </c>
      <c r="C84" s="64">
        <v>9821</v>
      </c>
      <c r="D84" s="64">
        <v>9620</v>
      </c>
      <c r="E84" s="64">
        <v>8674</v>
      </c>
      <c r="F84" s="64">
        <v>9564</v>
      </c>
      <c r="G84" s="64">
        <v>10382</v>
      </c>
      <c r="H84" s="64">
        <v>10175</v>
      </c>
      <c r="I84" s="64">
        <v>10232</v>
      </c>
      <c r="J84" s="64">
        <v>10106</v>
      </c>
      <c r="K84" s="64">
        <v>9975</v>
      </c>
      <c r="L84" s="64">
        <v>10483</v>
      </c>
      <c r="M84" s="64">
        <v>10491</v>
      </c>
    </row>
    <row r="85" spans="1:13" ht="20.100000000000001" customHeight="1" x14ac:dyDescent="0.2">
      <c r="A85" s="35"/>
      <c r="B85" s="117"/>
      <c r="C85" s="117"/>
      <c r="D85" s="117"/>
      <c r="E85" s="117"/>
      <c r="F85" s="117"/>
      <c r="G85" s="117"/>
      <c r="H85" s="117"/>
      <c r="I85" s="117"/>
      <c r="J85" s="117"/>
      <c r="K85" s="117"/>
      <c r="L85" s="117"/>
      <c r="M85" s="117"/>
    </row>
    <row r="86" spans="1:13" ht="32.25" customHeight="1" thickBot="1" x14ac:dyDescent="0.25">
      <c r="A86" s="245" t="s">
        <v>124</v>
      </c>
      <c r="B86" s="245"/>
      <c r="C86" s="245"/>
      <c r="D86" s="245"/>
      <c r="E86" s="245"/>
      <c r="F86" s="245"/>
      <c r="G86" s="245"/>
      <c r="H86" s="245"/>
      <c r="I86" s="245"/>
      <c r="J86" s="245"/>
      <c r="K86" s="245"/>
      <c r="L86" s="245"/>
      <c r="M86" s="245"/>
    </row>
    <row r="87" spans="1:13" ht="32.25" customHeight="1" thickTop="1" x14ac:dyDescent="0.2">
      <c r="A87" s="60" t="s">
        <v>97</v>
      </c>
      <c r="B87" s="154" t="s">
        <v>17</v>
      </c>
      <c r="C87" s="154" t="s">
        <v>18</v>
      </c>
      <c r="D87" s="154" t="s">
        <v>19</v>
      </c>
      <c r="E87" s="154" t="s">
        <v>20</v>
      </c>
      <c r="F87" s="154" t="s">
        <v>21</v>
      </c>
      <c r="G87" s="154" t="s">
        <v>22</v>
      </c>
      <c r="H87" s="154" t="s">
        <v>23</v>
      </c>
      <c r="I87" s="154" t="s">
        <v>24</v>
      </c>
      <c r="J87" s="154" t="s">
        <v>25</v>
      </c>
      <c r="K87" s="154" t="s">
        <v>26</v>
      </c>
      <c r="L87" s="154" t="s">
        <v>27</v>
      </c>
      <c r="M87" s="154" t="s">
        <v>28</v>
      </c>
    </row>
    <row r="88" spans="1:13" ht="20.100000000000001" customHeight="1" x14ac:dyDescent="0.2">
      <c r="A88" s="65" t="s">
        <v>440</v>
      </c>
      <c r="B88" s="96">
        <v>0.87416491260181206</v>
      </c>
      <c r="C88" s="97">
        <v>0.88025659301496795</v>
      </c>
      <c r="D88" s="96">
        <v>0.88835758835758838</v>
      </c>
      <c r="E88" s="97">
        <v>0.88678810237491357</v>
      </c>
      <c r="F88" s="96">
        <v>0.89010874111250526</v>
      </c>
      <c r="G88" s="97">
        <v>0.8842226931227124</v>
      </c>
      <c r="H88" s="96">
        <v>0.8857985257985258</v>
      </c>
      <c r="I88" s="97">
        <v>0.88907349491790466</v>
      </c>
      <c r="J88" s="96">
        <v>0.88887789432020581</v>
      </c>
      <c r="K88" s="97">
        <v>0.88461152882205518</v>
      </c>
      <c r="L88" s="96">
        <v>0.89058475627205957</v>
      </c>
      <c r="M88" s="97">
        <v>0.88533028309979978</v>
      </c>
    </row>
    <row r="89" spans="1:13" ht="20.100000000000001" customHeight="1" x14ac:dyDescent="0.2">
      <c r="A89" s="65" t="s">
        <v>441</v>
      </c>
      <c r="B89" s="96">
        <v>0.12574357097098929</v>
      </c>
      <c r="C89" s="97">
        <v>0.11953976173505752</v>
      </c>
      <c r="D89" s="96">
        <v>0.11164241164241165</v>
      </c>
      <c r="E89" s="97">
        <v>0.11321189762508646</v>
      </c>
      <c r="F89" s="96">
        <v>0.10978670012547051</v>
      </c>
      <c r="G89" s="97">
        <v>0.11568098632248122</v>
      </c>
      <c r="H89" s="96">
        <v>0.1141031941031941</v>
      </c>
      <c r="I89" s="97">
        <v>0.11092650508209538</v>
      </c>
      <c r="J89" s="96">
        <v>0.11112210567979418</v>
      </c>
      <c r="K89" s="97">
        <v>0.11528822055137844</v>
      </c>
      <c r="L89" s="96">
        <v>0.10931985118763712</v>
      </c>
      <c r="M89" s="97">
        <v>0.11466971690020017</v>
      </c>
    </row>
    <row r="90" spans="1:13" ht="20.100000000000001" customHeight="1" x14ac:dyDescent="0.2">
      <c r="A90" s="65" t="s">
        <v>90</v>
      </c>
      <c r="B90" s="162">
        <v>9.151642719868216E-5</v>
      </c>
      <c r="C90" s="163">
        <v>2.0364524997454434E-4</v>
      </c>
      <c r="D90" s="165" t="s">
        <v>65</v>
      </c>
      <c r="E90" s="163" t="s">
        <v>65</v>
      </c>
      <c r="F90" s="162">
        <v>1.0455876202425763E-4</v>
      </c>
      <c r="G90" s="163">
        <v>9.6320554806395689E-5</v>
      </c>
      <c r="H90" s="162">
        <v>9.828009828009828E-5</v>
      </c>
      <c r="I90" s="163" t="s">
        <v>65</v>
      </c>
      <c r="J90" s="165" t="s">
        <v>65</v>
      </c>
      <c r="K90" s="163">
        <v>1.0025062656641604E-4</v>
      </c>
      <c r="L90" s="165">
        <v>9.5392540303348283E-5</v>
      </c>
      <c r="M90" s="97" t="s">
        <v>65</v>
      </c>
    </row>
    <row r="91" spans="1:13" ht="20.100000000000001" customHeight="1" x14ac:dyDescent="0.2">
      <c r="A91" s="63" t="s">
        <v>6</v>
      </c>
      <c r="B91" s="106">
        <v>1</v>
      </c>
      <c r="C91" s="106">
        <v>1</v>
      </c>
      <c r="D91" s="106">
        <v>1</v>
      </c>
      <c r="E91" s="106">
        <v>1</v>
      </c>
      <c r="F91" s="106">
        <v>1</v>
      </c>
      <c r="G91" s="106">
        <v>1</v>
      </c>
      <c r="H91" s="106">
        <v>1</v>
      </c>
      <c r="I91" s="106">
        <v>1</v>
      </c>
      <c r="J91" s="106">
        <v>1</v>
      </c>
      <c r="K91" s="106">
        <v>1</v>
      </c>
      <c r="L91" s="106">
        <v>1</v>
      </c>
      <c r="M91" s="106">
        <v>1</v>
      </c>
    </row>
    <row r="92" spans="1:13" ht="20.100000000000001" customHeight="1" x14ac:dyDescent="0.2">
      <c r="A92" s="35"/>
      <c r="B92" s="140"/>
      <c r="C92" s="140"/>
      <c r="D92" s="140"/>
      <c r="E92" s="140"/>
      <c r="F92" s="140"/>
      <c r="G92" s="140"/>
      <c r="H92" s="140"/>
      <c r="I92" s="140"/>
      <c r="J92" s="140"/>
      <c r="K92" s="140"/>
      <c r="L92" s="140"/>
      <c r="M92" s="140"/>
    </row>
    <row r="93" spans="1:13" ht="32.25" customHeight="1" x14ac:dyDescent="0.2">
      <c r="A93" s="247" t="s">
        <v>36</v>
      </c>
      <c r="B93" s="247"/>
      <c r="C93" s="247"/>
      <c r="D93" s="247"/>
      <c r="E93" s="247"/>
      <c r="F93" s="247"/>
      <c r="G93" s="247"/>
      <c r="H93" s="247"/>
      <c r="I93" s="247"/>
      <c r="J93" s="247"/>
      <c r="K93" s="247"/>
      <c r="L93" s="247"/>
      <c r="M93" s="247"/>
    </row>
  </sheetData>
  <mergeCells count="11">
    <mergeCell ref="A1:M1"/>
    <mergeCell ref="A8:M8"/>
    <mergeCell ref="A33:M33"/>
    <mergeCell ref="A41:M41"/>
    <mergeCell ref="A49:M49"/>
    <mergeCell ref="A93:M93"/>
    <mergeCell ref="A57:M57"/>
    <mergeCell ref="A65:M65"/>
    <mergeCell ref="A72:M72"/>
    <mergeCell ref="A79:M79"/>
    <mergeCell ref="A86:M86"/>
  </mergeCells>
  <printOptions horizontalCentered="1"/>
  <pageMargins left="0.11811023622047245" right="0.11811023622047245" top="0.55118110236220474" bottom="0.55118110236220474" header="0.11811023622047245" footer="0.11811023622047245"/>
  <pageSetup paperSize="9" scale="61" orientation="portrait" r:id="rId1"/>
  <headerFooter>
    <oddFooter>&amp;L&amp;8&amp;K01+049The NMC register as on 31 March 2024&amp;C&amp;8&amp;K01+049Page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8950-09EC-4023-865B-F5229054BB37}">
  <sheetPr>
    <pageSetUpPr fitToPage="1"/>
  </sheetPr>
  <dimension ref="A1:M153"/>
  <sheetViews>
    <sheetView showGridLines="0" showZeros="0" zoomScaleNormal="100" zoomScaleSheetLayoutView="100" workbookViewId="0">
      <selection activeCell="B3" sqref="B3"/>
    </sheetView>
  </sheetViews>
  <sheetFormatPr defaultRowHeight="15" x14ac:dyDescent="0.2"/>
  <cols>
    <col min="1" max="1" width="45.109375" style="13" customWidth="1"/>
    <col min="2" max="3" width="10.21875" style="13" customWidth="1"/>
    <col min="4" max="13" width="10.21875" customWidth="1"/>
  </cols>
  <sheetData>
    <row r="1" spans="1:13" ht="32.25" customHeight="1" thickBot="1" x14ac:dyDescent="0.25">
      <c r="A1" s="245" t="s">
        <v>125</v>
      </c>
      <c r="B1" s="245"/>
      <c r="C1" s="245"/>
      <c r="D1" s="245"/>
      <c r="E1" s="245"/>
      <c r="F1" s="245"/>
      <c r="G1" s="245"/>
      <c r="H1" s="245"/>
      <c r="I1" s="245"/>
      <c r="J1" s="245"/>
      <c r="K1" s="245"/>
      <c r="L1" s="245"/>
      <c r="M1" s="245"/>
    </row>
    <row r="2" spans="1:13" ht="32.25" customHeight="1" thickTop="1" thickBot="1" x14ac:dyDescent="0.25">
      <c r="A2" s="98" t="s">
        <v>73</v>
      </c>
      <c r="B2" s="100">
        <v>43555</v>
      </c>
      <c r="C2" s="100">
        <v>43738</v>
      </c>
      <c r="D2" s="100">
        <v>43921</v>
      </c>
      <c r="E2" s="100">
        <v>44104</v>
      </c>
      <c r="F2" s="100">
        <v>44286</v>
      </c>
      <c r="G2" s="100">
        <v>44469</v>
      </c>
      <c r="H2" s="100">
        <v>44651</v>
      </c>
      <c r="I2" s="100">
        <v>44834</v>
      </c>
      <c r="J2" s="100">
        <v>45016</v>
      </c>
      <c r="K2" s="100">
        <v>45199</v>
      </c>
      <c r="L2" s="100">
        <v>45382</v>
      </c>
      <c r="M2" s="100">
        <v>45565</v>
      </c>
    </row>
    <row r="3" spans="1:13" ht="20.100000000000001" customHeight="1" thickTop="1" x14ac:dyDescent="0.2">
      <c r="A3" s="60" t="s">
        <v>74</v>
      </c>
      <c r="B3" s="67"/>
      <c r="C3" s="61"/>
      <c r="D3" s="67"/>
      <c r="E3" s="61">
        <v>2</v>
      </c>
      <c r="F3" s="67">
        <v>215</v>
      </c>
      <c r="G3" s="61">
        <v>270</v>
      </c>
      <c r="H3" s="67">
        <v>353</v>
      </c>
      <c r="I3" s="61">
        <v>437</v>
      </c>
      <c r="J3" s="67">
        <v>531</v>
      </c>
      <c r="K3" s="61">
        <v>652</v>
      </c>
      <c r="L3" s="67">
        <v>736</v>
      </c>
      <c r="M3" s="61">
        <v>802</v>
      </c>
    </row>
    <row r="4" spans="1:13" ht="20.100000000000001" customHeight="1" x14ac:dyDescent="0.2">
      <c r="A4" s="65" t="s">
        <v>75</v>
      </c>
      <c r="B4" s="68">
        <v>26013</v>
      </c>
      <c r="C4" s="66">
        <v>26830</v>
      </c>
      <c r="D4" s="68">
        <v>27187</v>
      </c>
      <c r="E4" s="66">
        <v>27357</v>
      </c>
      <c r="F4" s="68">
        <v>6917</v>
      </c>
      <c r="G4" s="66">
        <v>6653</v>
      </c>
      <c r="H4" s="68">
        <v>6508</v>
      </c>
      <c r="I4" s="66">
        <v>6232</v>
      </c>
      <c r="J4" s="68">
        <v>6316</v>
      </c>
      <c r="K4" s="66">
        <v>6509</v>
      </c>
      <c r="L4" s="68">
        <v>6968</v>
      </c>
      <c r="M4" s="66">
        <v>7576</v>
      </c>
    </row>
    <row r="5" spans="1:13" ht="20.100000000000001" customHeight="1" x14ac:dyDescent="0.2">
      <c r="A5" s="65" t="s">
        <v>76</v>
      </c>
      <c r="B5" s="68">
        <v>947</v>
      </c>
      <c r="C5" s="66">
        <v>1011</v>
      </c>
      <c r="D5" s="68">
        <v>1081</v>
      </c>
      <c r="E5" s="66">
        <v>1112</v>
      </c>
      <c r="F5" s="68">
        <v>1218</v>
      </c>
      <c r="G5" s="66">
        <v>1293</v>
      </c>
      <c r="H5" s="68">
        <v>1400</v>
      </c>
      <c r="I5" s="66">
        <v>1476</v>
      </c>
      <c r="J5" s="68">
        <v>1608</v>
      </c>
      <c r="K5" s="66">
        <v>1714</v>
      </c>
      <c r="L5" s="68">
        <v>1853</v>
      </c>
      <c r="M5" s="66">
        <v>1974</v>
      </c>
    </row>
    <row r="6" spans="1:13" ht="20.100000000000001" customHeight="1" x14ac:dyDescent="0.2">
      <c r="A6" s="65" t="s">
        <v>77</v>
      </c>
      <c r="B6" s="68">
        <v>2131</v>
      </c>
      <c r="C6" s="66">
        <v>2112</v>
      </c>
      <c r="D6" s="68">
        <v>2077</v>
      </c>
      <c r="E6" s="66">
        <v>2038</v>
      </c>
      <c r="F6" s="68">
        <v>1734</v>
      </c>
      <c r="G6" s="66">
        <v>1645</v>
      </c>
      <c r="H6" s="68">
        <v>1637</v>
      </c>
      <c r="I6" s="66">
        <v>1637</v>
      </c>
      <c r="J6" s="68">
        <v>1669</v>
      </c>
      <c r="K6" s="66">
        <v>1702</v>
      </c>
      <c r="L6" s="68">
        <v>1756</v>
      </c>
      <c r="M6" s="66">
        <v>1805</v>
      </c>
    </row>
    <row r="7" spans="1:13" ht="20.100000000000001" customHeight="1" x14ac:dyDescent="0.2">
      <c r="A7" s="65" t="s">
        <v>78</v>
      </c>
      <c r="B7" s="68">
        <v>12</v>
      </c>
      <c r="C7" s="66">
        <v>15</v>
      </c>
      <c r="D7" s="68">
        <v>23</v>
      </c>
      <c r="E7" s="66">
        <v>51</v>
      </c>
      <c r="F7" s="68">
        <v>26567</v>
      </c>
      <c r="G7" s="66">
        <v>29140</v>
      </c>
      <c r="H7" s="68">
        <v>31916</v>
      </c>
      <c r="I7" s="66">
        <v>34543</v>
      </c>
      <c r="J7" s="68">
        <v>37097</v>
      </c>
      <c r="K7" s="66">
        <v>39133</v>
      </c>
      <c r="L7" s="68">
        <v>40603</v>
      </c>
      <c r="M7" s="66">
        <v>42027</v>
      </c>
    </row>
    <row r="8" spans="1:13" ht="20.100000000000001" customHeight="1" x14ac:dyDescent="0.2">
      <c r="A8" s="65" t="s">
        <v>79</v>
      </c>
      <c r="B8" s="68">
        <v>20070</v>
      </c>
      <c r="C8" s="66">
        <v>20411</v>
      </c>
      <c r="D8" s="68">
        <v>20643</v>
      </c>
      <c r="E8" s="66">
        <v>20755</v>
      </c>
      <c r="F8" s="68">
        <v>23507</v>
      </c>
      <c r="G8" s="66">
        <v>25341</v>
      </c>
      <c r="H8" s="68">
        <v>27684</v>
      </c>
      <c r="I8" s="66">
        <v>30159</v>
      </c>
      <c r="J8" s="68">
        <v>33197</v>
      </c>
      <c r="K8" s="66">
        <v>36076</v>
      </c>
      <c r="L8" s="68">
        <v>39332</v>
      </c>
      <c r="M8" s="66">
        <v>42619</v>
      </c>
    </row>
    <row r="9" spans="1:13" ht="20.100000000000001" customHeight="1" x14ac:dyDescent="0.2">
      <c r="A9" s="65" t="s">
        <v>80</v>
      </c>
      <c r="B9" s="68">
        <v>3386</v>
      </c>
      <c r="C9" s="66">
        <v>3531</v>
      </c>
      <c r="D9" s="68">
        <v>3709</v>
      </c>
      <c r="E9" s="66">
        <v>3826</v>
      </c>
      <c r="F9" s="68">
        <v>4078</v>
      </c>
      <c r="G9" s="66">
        <v>4311</v>
      </c>
      <c r="H9" s="68">
        <v>4575</v>
      </c>
      <c r="I9" s="66">
        <v>4816</v>
      </c>
      <c r="J9" s="68">
        <v>5125</v>
      </c>
      <c r="K9" s="66">
        <v>5443</v>
      </c>
      <c r="L9" s="68">
        <v>5797</v>
      </c>
      <c r="M9" s="66">
        <v>6257</v>
      </c>
    </row>
    <row r="10" spans="1:13" ht="20.100000000000001" customHeight="1" x14ac:dyDescent="0.2">
      <c r="A10" s="65" t="s">
        <v>81</v>
      </c>
      <c r="B10" s="68">
        <v>44636</v>
      </c>
      <c r="C10" s="66">
        <v>45830</v>
      </c>
      <c r="D10" s="68">
        <v>47127</v>
      </c>
      <c r="E10" s="66">
        <v>47917</v>
      </c>
      <c r="F10" s="68">
        <v>50990</v>
      </c>
      <c r="G10" s="66">
        <v>53658</v>
      </c>
      <c r="H10" s="68">
        <v>57377</v>
      </c>
      <c r="I10" s="66">
        <v>60721</v>
      </c>
      <c r="J10" s="68">
        <v>65774</v>
      </c>
      <c r="K10" s="66">
        <v>70235</v>
      </c>
      <c r="L10" s="68">
        <v>75293</v>
      </c>
      <c r="M10" s="66">
        <v>79564</v>
      </c>
    </row>
    <row r="11" spans="1:13" ht="20.100000000000001" customHeight="1" x14ac:dyDescent="0.2">
      <c r="A11" s="65" t="s">
        <v>82</v>
      </c>
      <c r="B11" s="68">
        <v>1161</v>
      </c>
      <c r="C11" s="66">
        <v>1182</v>
      </c>
      <c r="D11" s="68">
        <v>1194</v>
      </c>
      <c r="E11" s="66">
        <v>1187</v>
      </c>
      <c r="F11" s="68">
        <v>1369</v>
      </c>
      <c r="G11" s="66">
        <v>1415</v>
      </c>
      <c r="H11" s="68">
        <v>1489</v>
      </c>
      <c r="I11" s="66">
        <v>1521</v>
      </c>
      <c r="J11" s="68">
        <v>1596</v>
      </c>
      <c r="K11" s="66">
        <v>1634</v>
      </c>
      <c r="L11" s="68">
        <v>1731</v>
      </c>
      <c r="M11" s="66">
        <v>1795</v>
      </c>
    </row>
    <row r="12" spans="1:13" ht="20.100000000000001" customHeight="1" x14ac:dyDescent="0.2">
      <c r="A12" s="65" t="s">
        <v>83</v>
      </c>
      <c r="B12" s="68">
        <v>10185</v>
      </c>
      <c r="C12" s="66">
        <v>10223</v>
      </c>
      <c r="D12" s="68">
        <v>10252</v>
      </c>
      <c r="E12" s="66">
        <v>10285</v>
      </c>
      <c r="F12" s="68">
        <v>10524</v>
      </c>
      <c r="G12" s="66">
        <v>10620</v>
      </c>
      <c r="H12" s="68">
        <v>10834</v>
      </c>
      <c r="I12" s="66">
        <v>11017</v>
      </c>
      <c r="J12" s="68">
        <v>11327</v>
      </c>
      <c r="K12" s="66">
        <v>11498</v>
      </c>
      <c r="L12" s="68">
        <v>11690</v>
      </c>
      <c r="M12" s="66">
        <v>11890</v>
      </c>
    </row>
    <row r="13" spans="1:13" ht="20.100000000000001" customHeight="1" x14ac:dyDescent="0.2">
      <c r="A13" s="65" t="s">
        <v>84</v>
      </c>
      <c r="B13" s="68">
        <v>2382</v>
      </c>
      <c r="C13" s="66">
        <v>2440</v>
      </c>
      <c r="D13" s="68">
        <v>2473</v>
      </c>
      <c r="E13" s="66">
        <v>2445</v>
      </c>
      <c r="F13" s="68">
        <v>1019</v>
      </c>
      <c r="G13" s="66">
        <v>658</v>
      </c>
      <c r="H13" s="68">
        <v>466</v>
      </c>
      <c r="I13" s="66">
        <v>188</v>
      </c>
      <c r="J13" s="68">
        <v>84</v>
      </c>
      <c r="K13" s="66">
        <v>18</v>
      </c>
      <c r="L13" s="68">
        <v>18</v>
      </c>
      <c r="M13" s="66">
        <v>19</v>
      </c>
    </row>
    <row r="14" spans="1:13" ht="20.100000000000001" customHeight="1" x14ac:dyDescent="0.2">
      <c r="A14" s="65" t="s">
        <v>85</v>
      </c>
      <c r="B14" s="68">
        <v>1923</v>
      </c>
      <c r="C14" s="66">
        <v>1943</v>
      </c>
      <c r="D14" s="68">
        <v>1973</v>
      </c>
      <c r="E14" s="66">
        <v>2050</v>
      </c>
      <c r="F14" s="68">
        <v>2054</v>
      </c>
      <c r="G14" s="66">
        <v>2082</v>
      </c>
      <c r="H14" s="68">
        <v>2112</v>
      </c>
      <c r="I14" s="66">
        <v>2113</v>
      </c>
      <c r="J14" s="68">
        <v>2137</v>
      </c>
      <c r="K14" s="66">
        <v>2183</v>
      </c>
      <c r="L14" s="68">
        <v>2224</v>
      </c>
      <c r="M14" s="179">
        <v>2278</v>
      </c>
    </row>
    <row r="15" spans="1:13" ht="20.100000000000001" customHeight="1" x14ac:dyDescent="0.2">
      <c r="A15" s="65" t="s">
        <v>86</v>
      </c>
      <c r="B15" s="68">
        <v>1926</v>
      </c>
      <c r="C15" s="66">
        <v>2003</v>
      </c>
      <c r="D15" s="68">
        <v>2074</v>
      </c>
      <c r="E15" s="66">
        <v>2118</v>
      </c>
      <c r="F15" s="68">
        <v>1610</v>
      </c>
      <c r="G15" s="66">
        <v>1482</v>
      </c>
      <c r="H15" s="68">
        <v>1424</v>
      </c>
      <c r="I15" s="66">
        <v>1306</v>
      </c>
      <c r="J15" s="68">
        <v>1296</v>
      </c>
      <c r="K15" s="66">
        <v>1306</v>
      </c>
      <c r="L15" s="68">
        <v>1345</v>
      </c>
      <c r="M15" s="66">
        <v>1374</v>
      </c>
    </row>
    <row r="16" spans="1:13" ht="20.100000000000001" customHeight="1" x14ac:dyDescent="0.2">
      <c r="A16" s="65" t="s">
        <v>87</v>
      </c>
      <c r="B16" s="68">
        <v>6002</v>
      </c>
      <c r="C16" s="66">
        <v>6224</v>
      </c>
      <c r="D16" s="68">
        <v>6397</v>
      </c>
      <c r="E16" s="66">
        <v>6392</v>
      </c>
      <c r="F16" s="68">
        <v>4506</v>
      </c>
      <c r="G16" s="66">
        <v>4014</v>
      </c>
      <c r="H16" s="68">
        <v>3661</v>
      </c>
      <c r="I16" s="66">
        <v>3199</v>
      </c>
      <c r="J16" s="68">
        <v>3005</v>
      </c>
      <c r="K16" s="66">
        <v>2979</v>
      </c>
      <c r="L16" s="68">
        <v>3048</v>
      </c>
      <c r="M16" s="66">
        <v>3127</v>
      </c>
    </row>
    <row r="17" spans="1:13" ht="20.100000000000001" customHeight="1" x14ac:dyDescent="0.2">
      <c r="A17" s="65" t="s">
        <v>88</v>
      </c>
      <c r="B17" s="68">
        <v>5793</v>
      </c>
      <c r="C17" s="66">
        <v>5753</v>
      </c>
      <c r="D17" s="68">
        <v>5783</v>
      </c>
      <c r="E17" s="66">
        <v>5792</v>
      </c>
      <c r="F17" s="68">
        <v>5966</v>
      </c>
      <c r="G17" s="66">
        <v>6589</v>
      </c>
      <c r="H17" s="68">
        <v>6885</v>
      </c>
      <c r="I17" s="66">
        <v>7357</v>
      </c>
      <c r="J17" s="68">
        <v>7641</v>
      </c>
      <c r="K17" s="66">
        <v>7878</v>
      </c>
      <c r="L17" s="68">
        <v>8058</v>
      </c>
      <c r="M17" s="66">
        <v>8219</v>
      </c>
    </row>
    <row r="18" spans="1:13" ht="20.100000000000001" customHeight="1" x14ac:dyDescent="0.2">
      <c r="A18" s="65" t="s">
        <v>89</v>
      </c>
      <c r="B18" s="68">
        <v>11269</v>
      </c>
      <c r="C18" s="66">
        <v>11577</v>
      </c>
      <c r="D18" s="68">
        <v>11749</v>
      </c>
      <c r="E18" s="66">
        <v>11748</v>
      </c>
      <c r="F18" s="68">
        <v>14361</v>
      </c>
      <c r="G18" s="66">
        <v>14591</v>
      </c>
      <c r="H18" s="68">
        <v>15015</v>
      </c>
      <c r="I18" s="66">
        <v>15644</v>
      </c>
      <c r="J18" s="68">
        <v>16216</v>
      </c>
      <c r="K18" s="66">
        <v>17054</v>
      </c>
      <c r="L18" s="68">
        <v>17684</v>
      </c>
      <c r="M18" s="66">
        <v>17619</v>
      </c>
    </row>
    <row r="19" spans="1:13" ht="20.100000000000001" customHeight="1" x14ac:dyDescent="0.2">
      <c r="A19" s="65" t="s">
        <v>90</v>
      </c>
      <c r="B19" s="68">
        <v>3488</v>
      </c>
      <c r="C19" s="66">
        <v>3659</v>
      </c>
      <c r="D19" s="68">
        <v>7574</v>
      </c>
      <c r="E19" s="66">
        <v>13419</v>
      </c>
      <c r="F19" s="68">
        <v>5320</v>
      </c>
      <c r="G19" s="66">
        <v>4704</v>
      </c>
      <c r="H19" s="68">
        <v>3884</v>
      </c>
      <c r="I19" s="66">
        <v>2564</v>
      </c>
      <c r="J19" s="68">
        <v>1173</v>
      </c>
      <c r="K19" s="66">
        <v>565</v>
      </c>
      <c r="L19" s="68">
        <v>193</v>
      </c>
      <c r="M19" s="66">
        <v>44</v>
      </c>
    </row>
    <row r="20" spans="1:13" ht="20.100000000000001" customHeight="1" x14ac:dyDescent="0.2">
      <c r="A20" s="65" t="s">
        <v>91</v>
      </c>
      <c r="B20" s="68">
        <v>27664</v>
      </c>
      <c r="C20" s="66">
        <v>28117</v>
      </c>
      <c r="D20" s="68">
        <v>27722</v>
      </c>
      <c r="E20" s="66">
        <v>27331</v>
      </c>
      <c r="F20" s="68">
        <v>28199</v>
      </c>
      <c r="G20" s="66">
        <v>27939</v>
      </c>
      <c r="H20" s="68">
        <v>27874</v>
      </c>
      <c r="I20" s="66">
        <v>27712</v>
      </c>
      <c r="J20" s="68">
        <v>27788</v>
      </c>
      <c r="K20" s="66">
        <v>27974</v>
      </c>
      <c r="L20" s="68">
        <v>28030</v>
      </c>
      <c r="M20" s="66">
        <v>28134</v>
      </c>
    </row>
    <row r="21" spans="1:13" ht="20.100000000000001" customHeight="1" x14ac:dyDescent="0.2">
      <c r="A21" s="65" t="s">
        <v>92</v>
      </c>
      <c r="B21" s="68">
        <v>374489</v>
      </c>
      <c r="C21" s="66">
        <v>376176</v>
      </c>
      <c r="D21" s="68">
        <v>376627</v>
      </c>
      <c r="E21" s="66">
        <v>376857</v>
      </c>
      <c r="F21" s="68">
        <v>378099</v>
      </c>
      <c r="G21" s="66">
        <v>378634</v>
      </c>
      <c r="H21" s="68">
        <v>377906</v>
      </c>
      <c r="I21" s="66">
        <v>378524</v>
      </c>
      <c r="J21" s="68">
        <v>378360</v>
      </c>
      <c r="K21" s="66">
        <v>379982</v>
      </c>
      <c r="L21" s="68">
        <v>379874</v>
      </c>
      <c r="M21" s="66">
        <v>381205</v>
      </c>
    </row>
    <row r="22" spans="1:13" ht="20.100000000000001" customHeight="1" x14ac:dyDescent="0.2">
      <c r="A22" s="65" t="s">
        <v>93</v>
      </c>
      <c r="B22" s="68">
        <v>205</v>
      </c>
      <c r="C22" s="66">
        <v>185</v>
      </c>
      <c r="D22" s="68">
        <v>178</v>
      </c>
      <c r="E22" s="66">
        <v>176</v>
      </c>
      <c r="F22" s="68">
        <v>92</v>
      </c>
      <c r="G22" s="66">
        <v>101</v>
      </c>
      <c r="H22" s="68">
        <v>105</v>
      </c>
      <c r="I22" s="66">
        <v>115</v>
      </c>
      <c r="J22" s="68">
        <v>114</v>
      </c>
      <c r="K22" s="66">
        <v>113</v>
      </c>
      <c r="L22" s="68">
        <v>117</v>
      </c>
      <c r="M22" s="66">
        <v>115</v>
      </c>
    </row>
    <row r="23" spans="1:13" ht="20.100000000000001" customHeight="1" x14ac:dyDescent="0.2">
      <c r="A23" s="65" t="s">
        <v>94</v>
      </c>
      <c r="B23" s="68">
        <v>8152</v>
      </c>
      <c r="C23" s="66">
        <v>8077</v>
      </c>
      <c r="D23" s="68">
        <v>7912</v>
      </c>
      <c r="E23" s="66">
        <v>7759</v>
      </c>
      <c r="F23" s="68">
        <v>8281</v>
      </c>
      <c r="G23" s="66">
        <v>8322</v>
      </c>
      <c r="H23" s="68">
        <v>8343</v>
      </c>
      <c r="I23" s="66">
        <v>8358</v>
      </c>
      <c r="J23" s="68">
        <v>8326</v>
      </c>
      <c r="K23" s="66">
        <v>8230</v>
      </c>
      <c r="L23" s="68">
        <v>8090</v>
      </c>
      <c r="M23" s="66">
        <v>7957</v>
      </c>
    </row>
    <row r="24" spans="1:13" ht="20.100000000000001" customHeight="1" x14ac:dyDescent="0.2">
      <c r="A24" s="63" t="s">
        <v>6</v>
      </c>
      <c r="B24" s="64">
        <v>551834</v>
      </c>
      <c r="C24" s="64">
        <v>557299</v>
      </c>
      <c r="D24" s="64">
        <v>563755</v>
      </c>
      <c r="E24" s="64">
        <v>570617</v>
      </c>
      <c r="F24" s="64">
        <v>576626</v>
      </c>
      <c r="G24" s="64">
        <v>583462</v>
      </c>
      <c r="H24" s="64">
        <v>591448</v>
      </c>
      <c r="I24" s="64">
        <v>599639</v>
      </c>
      <c r="J24" s="64">
        <v>610380</v>
      </c>
      <c r="K24" s="64">
        <v>622878</v>
      </c>
      <c r="L24" s="64">
        <v>634440</v>
      </c>
      <c r="M24" s="64">
        <v>646400</v>
      </c>
    </row>
    <row r="25" spans="1:13" ht="20.100000000000001" customHeight="1" x14ac:dyDescent="0.2">
      <c r="A25" s="35"/>
      <c r="B25" s="117"/>
      <c r="C25" s="117"/>
      <c r="D25" s="117"/>
      <c r="E25" s="117"/>
      <c r="F25" s="117"/>
      <c r="G25" s="117"/>
      <c r="H25" s="117"/>
      <c r="I25" s="117"/>
      <c r="J25" s="117"/>
      <c r="K25" s="117"/>
      <c r="L25" s="117"/>
      <c r="M25" s="117"/>
    </row>
    <row r="26" spans="1:13" ht="32.25" customHeight="1" thickBot="1" x14ac:dyDescent="0.25">
      <c r="A26" s="245" t="s">
        <v>126</v>
      </c>
      <c r="B26" s="245"/>
      <c r="C26" s="245"/>
      <c r="D26" s="245"/>
      <c r="E26" s="245"/>
      <c r="F26" s="245"/>
      <c r="G26" s="245"/>
      <c r="H26" s="245"/>
      <c r="I26" s="245"/>
      <c r="J26" s="245"/>
      <c r="K26" s="245"/>
      <c r="L26" s="245"/>
      <c r="M26" s="245"/>
    </row>
    <row r="27" spans="1:13" ht="32.25" customHeight="1" thickTop="1" thickBot="1" x14ac:dyDescent="0.25">
      <c r="A27" s="98" t="s">
        <v>73</v>
      </c>
      <c r="B27" s="100">
        <v>43555</v>
      </c>
      <c r="C27" s="100">
        <v>43738</v>
      </c>
      <c r="D27" s="100">
        <v>43921</v>
      </c>
      <c r="E27" s="100">
        <v>44104</v>
      </c>
      <c r="F27" s="100">
        <v>44286</v>
      </c>
      <c r="G27" s="100">
        <v>44469</v>
      </c>
      <c r="H27" s="100">
        <v>44651</v>
      </c>
      <c r="I27" s="100">
        <v>44834</v>
      </c>
      <c r="J27" s="100">
        <v>45016</v>
      </c>
      <c r="K27" s="100">
        <v>45199</v>
      </c>
      <c r="L27" s="100">
        <v>45382</v>
      </c>
      <c r="M27" s="100">
        <v>45565</v>
      </c>
    </row>
    <row r="28" spans="1:13" ht="20.100000000000001" customHeight="1" thickTop="1" x14ac:dyDescent="0.2">
      <c r="A28" s="60" t="s">
        <v>74</v>
      </c>
      <c r="B28" s="94" t="s">
        <v>65</v>
      </c>
      <c r="C28" s="95" t="s">
        <v>65</v>
      </c>
      <c r="D28" s="94" t="s">
        <v>65</v>
      </c>
      <c r="E28" s="210">
        <v>3.5049779449262817E-6</v>
      </c>
      <c r="F28" s="199">
        <v>3.7285866402139343E-4</v>
      </c>
      <c r="G28" s="200">
        <v>4.6275507230976481E-4</v>
      </c>
      <c r="H28" s="94">
        <v>5.968402970337206E-4</v>
      </c>
      <c r="I28" s="95">
        <v>7.2877181103964215E-4</v>
      </c>
      <c r="J28" s="94">
        <v>8.69949867295783E-4</v>
      </c>
      <c r="K28" s="95">
        <v>1.0467539389736032E-3</v>
      </c>
      <c r="L28" s="94">
        <v>1.1600781791816406E-3</v>
      </c>
      <c r="M28" s="95">
        <v>1.2407178217821782E-3</v>
      </c>
    </row>
    <row r="29" spans="1:13" ht="20.100000000000001" customHeight="1" x14ac:dyDescent="0.2">
      <c r="A29" s="65" t="s">
        <v>75</v>
      </c>
      <c r="B29" s="96">
        <v>4.7139175911596602E-2</v>
      </c>
      <c r="C29" s="97">
        <v>4.814291789506172E-2</v>
      </c>
      <c r="D29" s="96">
        <v>4.822484944701156E-2</v>
      </c>
      <c r="E29" s="97">
        <v>4.7942840819674142E-2</v>
      </c>
      <c r="F29" s="96">
        <v>1.1995643623423155E-2</v>
      </c>
      <c r="G29" s="97">
        <v>1.1402627763247649E-2</v>
      </c>
      <c r="H29" s="96">
        <v>1.1003503266559359E-2</v>
      </c>
      <c r="I29" s="97">
        <v>1.0392919740043593E-2</v>
      </c>
      <c r="J29" s="96">
        <v>1.0347652282184868E-2</v>
      </c>
      <c r="K29" s="97">
        <v>1.0449879430642919E-2</v>
      </c>
      <c r="L29" s="96">
        <v>1.0982914065947922E-2</v>
      </c>
      <c r="M29" s="97">
        <v>1.172029702970297E-2</v>
      </c>
    </row>
    <row r="30" spans="1:13" ht="20.100000000000001" customHeight="1" x14ac:dyDescent="0.2">
      <c r="A30" s="65" t="s">
        <v>76</v>
      </c>
      <c r="B30" s="96">
        <v>1.7160957824273243E-3</v>
      </c>
      <c r="C30" s="97">
        <v>1.814106969508289E-3</v>
      </c>
      <c r="D30" s="96">
        <v>1.91749962306321E-3</v>
      </c>
      <c r="E30" s="97">
        <v>1.9487677373790126E-3</v>
      </c>
      <c r="F30" s="96">
        <v>2.112287687339801E-3</v>
      </c>
      <c r="G30" s="97">
        <v>2.2160826240612071E-3</v>
      </c>
      <c r="H30" s="96">
        <v>2.367071999567164E-3</v>
      </c>
      <c r="I30" s="97">
        <v>2.4614809910629564E-3</v>
      </c>
      <c r="J30" s="96">
        <v>2.6344244568957042E-3</v>
      </c>
      <c r="K30" s="97">
        <v>2.7517427168723251E-3</v>
      </c>
      <c r="L30" s="96">
        <v>2.9206859592711683E-3</v>
      </c>
      <c r="M30" s="97">
        <v>3.0538366336633664E-3</v>
      </c>
    </row>
    <row r="31" spans="1:13" ht="20.100000000000001" customHeight="1" x14ac:dyDescent="0.2">
      <c r="A31" s="65" t="s">
        <v>77</v>
      </c>
      <c r="B31" s="96">
        <v>3.8616685452509268E-3</v>
      </c>
      <c r="C31" s="97">
        <v>3.7897071410499571E-3</v>
      </c>
      <c r="D31" s="96">
        <v>3.6842245301593776E-3</v>
      </c>
      <c r="E31" s="97">
        <v>3.5715725258798807E-3</v>
      </c>
      <c r="F31" s="96">
        <v>3.0071484809911452E-3</v>
      </c>
      <c r="G31" s="97">
        <v>2.8193781257391227E-3</v>
      </c>
      <c r="H31" s="96">
        <v>2.7677834737796052E-3</v>
      </c>
      <c r="I31" s="97">
        <v>2.7299758688144032E-3</v>
      </c>
      <c r="J31" s="96">
        <v>2.73436220059635E-3</v>
      </c>
      <c r="K31" s="97">
        <v>2.7324773069525654E-3</v>
      </c>
      <c r="L31" s="96">
        <v>2.7677952209822837E-3</v>
      </c>
      <c r="M31" s="97">
        <v>2.792388613861386E-3</v>
      </c>
    </row>
    <row r="32" spans="1:13" ht="20.100000000000001" customHeight="1" x14ac:dyDescent="0.2">
      <c r="A32" s="65" t="s">
        <v>78</v>
      </c>
      <c r="B32" s="96">
        <v>2.1745669893482461E-5</v>
      </c>
      <c r="C32" s="97">
        <v>2.691553367222981E-5</v>
      </c>
      <c r="D32" s="96">
        <v>4.0797864320493834E-5</v>
      </c>
      <c r="E32" s="97">
        <v>8.9376937595620181E-5</v>
      </c>
      <c r="F32" s="96">
        <v>4.6073191288634227E-2</v>
      </c>
      <c r="G32" s="97">
        <v>4.9943269655950175E-2</v>
      </c>
      <c r="H32" s="96">
        <v>5.3962478527275433E-2</v>
      </c>
      <c r="I32" s="97">
        <v>5.7606326473094646E-2</v>
      </c>
      <c r="J32" s="96">
        <v>6.0776893082997475E-2</v>
      </c>
      <c r="K32" s="97">
        <v>6.2826107199162595E-2</v>
      </c>
      <c r="L32" s="96">
        <v>6.3998171615913244E-2</v>
      </c>
      <c r="M32" s="97">
        <v>6.5017017326732679E-2</v>
      </c>
    </row>
    <row r="33" spans="1:13" ht="20.100000000000001" customHeight="1" x14ac:dyDescent="0.2">
      <c r="A33" s="65" t="s">
        <v>79</v>
      </c>
      <c r="B33" s="96">
        <v>3.6369632896849413E-2</v>
      </c>
      <c r="C33" s="97">
        <v>3.662486385225884E-2</v>
      </c>
      <c r="D33" s="96">
        <v>3.661697013773714E-2</v>
      </c>
      <c r="E33" s="97">
        <v>3.6372908623472484E-2</v>
      </c>
      <c r="F33" s="96">
        <v>4.0766458675120444E-2</v>
      </c>
      <c r="G33" s="97">
        <v>4.3432134397784261E-2</v>
      </c>
      <c r="H33" s="96">
        <v>4.6807158025726693E-2</v>
      </c>
      <c r="I33" s="97">
        <v>5.0295260982024186E-2</v>
      </c>
      <c r="J33" s="96">
        <v>5.4387430780825058E-2</v>
      </c>
      <c r="K33" s="97">
        <v>5.7918244022103847E-2</v>
      </c>
      <c r="L33" s="96">
        <v>6.1994830086375387E-2</v>
      </c>
      <c r="M33" s="97">
        <v>6.5932858910891096E-2</v>
      </c>
    </row>
    <row r="34" spans="1:13" ht="20.100000000000001" customHeight="1" x14ac:dyDescent="0.2">
      <c r="A34" s="65" t="s">
        <v>80</v>
      </c>
      <c r="B34" s="96">
        <v>6.1359031882776346E-3</v>
      </c>
      <c r="C34" s="97">
        <v>6.3359166264428972E-3</v>
      </c>
      <c r="D34" s="96">
        <v>6.5790990767265918E-3</v>
      </c>
      <c r="E34" s="97">
        <v>6.705022808643977E-3</v>
      </c>
      <c r="F34" s="96">
        <v>7.0721750319964758E-3</v>
      </c>
      <c r="G34" s="97">
        <v>7.3886559878792446E-3</v>
      </c>
      <c r="H34" s="96">
        <v>7.7352531414426962E-3</v>
      </c>
      <c r="I34" s="97">
        <v>8.0314989518693748E-3</v>
      </c>
      <c r="J34" s="96">
        <v>8.3964087945214462E-3</v>
      </c>
      <c r="K34" s="97">
        <v>8.7384688494376098E-3</v>
      </c>
      <c r="L34" s="96">
        <v>9.1371918542336554E-3</v>
      </c>
      <c r="M34" s="97">
        <v>9.6797648514851484E-3</v>
      </c>
    </row>
    <row r="35" spans="1:13" ht="20.100000000000001" customHeight="1" x14ac:dyDescent="0.2">
      <c r="A35" s="65" t="s">
        <v>81</v>
      </c>
      <c r="B35" s="96">
        <v>8.0886643447123596E-2</v>
      </c>
      <c r="C35" s="97">
        <v>8.223592721321947E-2</v>
      </c>
      <c r="D35" s="96">
        <v>8.3594823992691858E-2</v>
      </c>
      <c r="E35" s="97">
        <v>8.3974014093516319E-2</v>
      </c>
      <c r="F35" s="96">
        <v>8.8428201295120232E-2</v>
      </c>
      <c r="G35" s="97">
        <v>9.1964858037027267E-2</v>
      </c>
      <c r="H35" s="96">
        <v>9.7011064370832262E-2</v>
      </c>
      <c r="I35" s="97">
        <v>0.10126259299345106</v>
      </c>
      <c r="J35" s="96">
        <v>0.10775910088797143</v>
      </c>
      <c r="K35" s="97">
        <v>0.1127588388095261</v>
      </c>
      <c r="L35" s="96">
        <v>0.11867631296891747</v>
      </c>
      <c r="M35" s="97">
        <v>0.12308787128712871</v>
      </c>
    </row>
    <row r="36" spans="1:13" ht="20.100000000000001" customHeight="1" x14ac:dyDescent="0.2">
      <c r="A36" s="65" t="s">
        <v>82</v>
      </c>
      <c r="B36" s="96">
        <v>2.1038935621944281E-3</v>
      </c>
      <c r="C36" s="97">
        <v>2.120944053371709E-3</v>
      </c>
      <c r="D36" s="96">
        <v>2.1179413042899842E-3</v>
      </c>
      <c r="E36" s="97">
        <v>2.0802044103137482E-3</v>
      </c>
      <c r="F36" s="96">
        <v>2.3741558653269188E-3</v>
      </c>
      <c r="G36" s="97">
        <v>2.4251793604382118E-3</v>
      </c>
      <c r="H36" s="96">
        <v>2.5175501481110767E-3</v>
      </c>
      <c r="I36" s="97">
        <v>2.5365261432295097E-3</v>
      </c>
      <c r="J36" s="96">
        <v>2.61476457288902E-3</v>
      </c>
      <c r="K36" s="97">
        <v>2.6233066507405944E-3</v>
      </c>
      <c r="L36" s="96">
        <v>2.7283903915263853E-3</v>
      </c>
      <c r="M36" s="97">
        <v>2.776918316831683E-3</v>
      </c>
    </row>
    <row r="37" spans="1:13" ht="20.100000000000001" customHeight="1" x14ac:dyDescent="0.2">
      <c r="A37" s="65" t="s">
        <v>83</v>
      </c>
      <c r="B37" s="96">
        <v>1.8456637322093239E-2</v>
      </c>
      <c r="C37" s="97">
        <v>1.8343833382080354E-2</v>
      </c>
      <c r="D37" s="96">
        <v>1.8185204565813164E-2</v>
      </c>
      <c r="E37" s="97">
        <v>1.8024349081783402E-2</v>
      </c>
      <c r="F37" s="96">
        <v>1.8250998047261137E-2</v>
      </c>
      <c r="G37" s="97">
        <v>1.8201699510850749E-2</v>
      </c>
      <c r="H37" s="96">
        <v>1.8317755745221896E-2</v>
      </c>
      <c r="I37" s="97">
        <v>1.8372720920420454E-2</v>
      </c>
      <c r="J37" s="96">
        <v>1.8557292178642812E-2</v>
      </c>
      <c r="K37" s="97">
        <v>1.845947360478296E-2</v>
      </c>
      <c r="L37" s="96">
        <v>1.8425698253577958E-2</v>
      </c>
      <c r="M37" s="97">
        <v>1.8394183168316831E-2</v>
      </c>
    </row>
    <row r="38" spans="1:13" ht="20.100000000000001" customHeight="1" x14ac:dyDescent="0.2">
      <c r="A38" s="65" t="s">
        <v>84</v>
      </c>
      <c r="B38" s="96">
        <v>4.3165154738562684E-3</v>
      </c>
      <c r="C38" s="97">
        <v>4.3782601440160492E-3</v>
      </c>
      <c r="D38" s="96">
        <v>4.3866573245470103E-3</v>
      </c>
      <c r="E38" s="97">
        <v>4.2848355376723796E-3</v>
      </c>
      <c r="F38" s="96">
        <v>1.7671766448269762E-3</v>
      </c>
      <c r="G38" s="97">
        <v>1.127751250295649E-3</v>
      </c>
      <c r="H38" s="96">
        <v>7.8789682271307026E-4</v>
      </c>
      <c r="I38" s="163">
        <v>3.1352196905137927E-4</v>
      </c>
      <c r="J38" s="162">
        <v>1.3761918804679053E-4</v>
      </c>
      <c r="K38" s="178">
        <v>2.889811487963935E-5</v>
      </c>
      <c r="L38" s="165">
        <v>2.8371477208246643E-5</v>
      </c>
      <c r="M38" s="178">
        <v>2.9393564356435643E-5</v>
      </c>
    </row>
    <row r="39" spans="1:13" ht="20.100000000000001" customHeight="1" x14ac:dyDescent="0.2">
      <c r="A39" s="65" t="s">
        <v>85</v>
      </c>
      <c r="B39" s="96">
        <v>3.4847436004305644E-3</v>
      </c>
      <c r="C39" s="97">
        <v>3.4864587950095014E-3</v>
      </c>
      <c r="D39" s="96">
        <v>3.4997472306232316E-3</v>
      </c>
      <c r="E39" s="97">
        <v>3.5926023935494386E-3</v>
      </c>
      <c r="F39" s="96">
        <v>3.5621009111625212E-3</v>
      </c>
      <c r="G39" s="97">
        <v>3.5683557798108531E-3</v>
      </c>
      <c r="H39" s="96">
        <v>3.5708971879184646E-3</v>
      </c>
      <c r="I39" s="97">
        <v>3.5237868117317253E-3</v>
      </c>
      <c r="J39" s="96">
        <v>3.5010976768570399E-3</v>
      </c>
      <c r="K39" s="97">
        <v>3.5046991545695945E-3</v>
      </c>
      <c r="L39" s="96">
        <v>3.5054536283966962E-3</v>
      </c>
      <c r="M39" s="97">
        <v>3.5241336633663367E-3</v>
      </c>
    </row>
    <row r="40" spans="1:13" ht="20.100000000000001" customHeight="1" x14ac:dyDescent="0.2">
      <c r="A40" s="65" t="s">
        <v>86</v>
      </c>
      <c r="B40" s="96">
        <v>3.4901800179039347E-3</v>
      </c>
      <c r="C40" s="97">
        <v>3.5941209296984204E-3</v>
      </c>
      <c r="D40" s="96">
        <v>3.678903069595835E-3</v>
      </c>
      <c r="E40" s="97">
        <v>3.7117716436769321E-3</v>
      </c>
      <c r="F40" s="96">
        <v>2.7921044142997366E-3</v>
      </c>
      <c r="G40" s="97">
        <v>2.5400111746780424E-3</v>
      </c>
      <c r="H40" s="96">
        <v>2.4076503767026009E-3</v>
      </c>
      <c r="I40" s="97">
        <v>2.1779770828781984E-3</v>
      </c>
      <c r="J40" s="96">
        <v>2.123267472721911E-3</v>
      </c>
      <c r="K40" s="97">
        <v>2.0967187796004996E-3</v>
      </c>
      <c r="L40" s="96">
        <v>2.1199798247273187E-3</v>
      </c>
      <c r="M40" s="97">
        <v>2.1256188118811883E-3</v>
      </c>
    </row>
    <row r="41" spans="1:13" ht="20.100000000000001" customHeight="1" x14ac:dyDescent="0.2">
      <c r="A41" s="65" t="s">
        <v>87</v>
      </c>
      <c r="B41" s="96">
        <v>1.087645922505681E-2</v>
      </c>
      <c r="C41" s="97">
        <v>1.1168152105063889E-2</v>
      </c>
      <c r="D41" s="96">
        <v>1.1347127741660828E-2</v>
      </c>
      <c r="E41" s="97">
        <v>1.1201909511984395E-2</v>
      </c>
      <c r="F41" s="96">
        <v>7.814423907350692E-3</v>
      </c>
      <c r="G41" s="97">
        <v>6.879625408338504E-3</v>
      </c>
      <c r="H41" s="96">
        <v>6.1898932788681336E-3</v>
      </c>
      <c r="I41" s="97">
        <v>5.3348764840178845E-3</v>
      </c>
      <c r="J41" s="96">
        <v>4.9231626200072088E-3</v>
      </c>
      <c r="K41" s="97">
        <v>4.7826380125803123E-3</v>
      </c>
      <c r="L41" s="96">
        <v>4.8042368072630983E-3</v>
      </c>
      <c r="M41" s="97">
        <v>4.8375618811881188E-3</v>
      </c>
    </row>
    <row r="42" spans="1:13" ht="20.100000000000001" customHeight="1" x14ac:dyDescent="0.2">
      <c r="A42" s="65" t="s">
        <v>88</v>
      </c>
      <c r="B42" s="96">
        <v>1.0497722141078658E-2</v>
      </c>
      <c r="C42" s="97">
        <v>1.0323004347755873E-2</v>
      </c>
      <c r="D42" s="96">
        <v>1.0258002146322427E-2</v>
      </c>
      <c r="E42" s="97">
        <v>1.0150416128506512E-2</v>
      </c>
      <c r="F42" s="96">
        <v>1.0346394370007596E-2</v>
      </c>
      <c r="G42" s="97">
        <v>1.1292937672033482E-2</v>
      </c>
      <c r="H42" s="96">
        <v>1.1640921940728518E-2</v>
      </c>
      <c r="I42" s="97">
        <v>1.2269048544207432E-2</v>
      </c>
      <c r="J42" s="96">
        <v>1.2518431141256267E-2</v>
      </c>
      <c r="K42" s="97">
        <v>1.2647741612322155E-2</v>
      </c>
      <c r="L42" s="96">
        <v>1.2700964630225081E-2</v>
      </c>
      <c r="M42" s="97">
        <v>1.271503712871287E-2</v>
      </c>
    </row>
    <row r="43" spans="1:13" ht="20.100000000000001" customHeight="1" x14ac:dyDescent="0.2">
      <c r="A43" s="65" t="s">
        <v>89</v>
      </c>
      <c r="B43" s="96">
        <v>2.0420996169137822E-2</v>
      </c>
      <c r="C43" s="97">
        <v>2.0773408888226968E-2</v>
      </c>
      <c r="D43" s="96">
        <v>2.0840613387020958E-2</v>
      </c>
      <c r="E43" s="97">
        <v>2.0588240448496976E-2</v>
      </c>
      <c r="F43" s="96">
        <v>2.4905224530284795E-2</v>
      </c>
      <c r="G43" s="97">
        <v>2.5007626889154734E-2</v>
      </c>
      <c r="H43" s="96">
        <v>2.5386847195357835E-2</v>
      </c>
      <c r="I43" s="97">
        <v>2.6089030233190303E-2</v>
      </c>
      <c r="J43" s="96">
        <v>2.6567056587699468E-2</v>
      </c>
      <c r="K43" s="97">
        <v>2.7379358397631639E-2</v>
      </c>
      <c r="L43" s="96">
        <v>2.7873400163924089E-2</v>
      </c>
      <c r="M43" s="97">
        <v>2.7257116336633663E-2</v>
      </c>
    </row>
    <row r="44" spans="1:13" ht="20.100000000000001" customHeight="1" x14ac:dyDescent="0.2">
      <c r="A44" s="65" t="s">
        <v>90</v>
      </c>
      <c r="B44" s="96">
        <v>6.3207413823722349E-3</v>
      </c>
      <c r="C44" s="97">
        <v>6.5655958471125915E-3</v>
      </c>
      <c r="D44" s="96">
        <v>1.3434914102757404E-2</v>
      </c>
      <c r="E44" s="97">
        <v>2.3516649521482885E-2</v>
      </c>
      <c r="F44" s="96">
        <v>9.2260841515991298E-3</v>
      </c>
      <c r="G44" s="97">
        <v>8.0622217042412361E-3</v>
      </c>
      <c r="H44" s="96">
        <v>6.5669340330849037E-3</v>
      </c>
      <c r="I44" s="97">
        <v>4.2759060034454066E-3</v>
      </c>
      <c r="J44" s="96">
        <v>1.9217536616533961E-3</v>
      </c>
      <c r="K44" s="97">
        <v>9.0707971705534629E-4</v>
      </c>
      <c r="L44" s="162">
        <v>3.0420528339953343E-4</v>
      </c>
      <c r="M44" s="163">
        <v>6.8069306930693076E-5</v>
      </c>
    </row>
    <row r="45" spans="1:13" ht="20.100000000000001" customHeight="1" x14ac:dyDescent="0.2">
      <c r="A45" s="65" t="s">
        <v>91</v>
      </c>
      <c r="B45" s="96">
        <v>5.0131017661108231E-2</v>
      </c>
      <c r="C45" s="97">
        <v>5.0452270684139038E-2</v>
      </c>
      <c r="D45" s="96">
        <v>4.917384324751E-2</v>
      </c>
      <c r="E45" s="97">
        <v>4.7897276106390101E-2</v>
      </c>
      <c r="F45" s="96">
        <v>4.8903448682508247E-2</v>
      </c>
      <c r="G45" s="97">
        <v>4.788486653800933E-2</v>
      </c>
      <c r="H45" s="96">
        <v>4.7128403511382234E-2</v>
      </c>
      <c r="I45" s="97">
        <v>4.6214472374211821E-2</v>
      </c>
      <c r="J45" s="96">
        <v>4.5525738064812082E-2</v>
      </c>
      <c r="K45" s="97">
        <v>4.4910881424612845E-2</v>
      </c>
      <c r="L45" s="96">
        <v>4.4180694785952969E-2</v>
      </c>
      <c r="M45" s="97">
        <v>4.3524133663366334E-2</v>
      </c>
    </row>
    <row r="46" spans="1:13" ht="20.100000000000001" customHeight="1" x14ac:dyDescent="0.2">
      <c r="A46" s="65" t="s">
        <v>92</v>
      </c>
      <c r="B46" s="96">
        <v>0.67862618106169614</v>
      </c>
      <c r="C46" s="97">
        <v>0.67499851964564805</v>
      </c>
      <c r="D46" s="96">
        <v>0.66806857588846214</v>
      </c>
      <c r="E46" s="97">
        <v>0.66043773669554184</v>
      </c>
      <c r="F46" s="96">
        <v>0.65570924654802243</v>
      </c>
      <c r="G46" s="97">
        <v>0.64894371869976109</v>
      </c>
      <c r="H46" s="96">
        <v>0.63895050790602048</v>
      </c>
      <c r="I46" s="97">
        <v>0.63125313730427812</v>
      </c>
      <c r="J46" s="96">
        <v>0.61987614273075786</v>
      </c>
      <c r="K46" s="97">
        <v>0.61004241601083997</v>
      </c>
      <c r="L46" s="96">
        <v>0.59875480738919362</v>
      </c>
      <c r="M46" s="97">
        <v>0.58973545792079207</v>
      </c>
    </row>
    <row r="47" spans="1:13" ht="20.100000000000001" customHeight="1" x14ac:dyDescent="0.2">
      <c r="A47" s="65" t="s">
        <v>93</v>
      </c>
      <c r="B47" s="162">
        <v>3.7148852734699203E-4</v>
      </c>
      <c r="C47" s="163">
        <v>3.3195824862416762E-4</v>
      </c>
      <c r="D47" s="162">
        <v>3.1573999343686532E-4</v>
      </c>
      <c r="E47" s="163">
        <v>3.0843805915351278E-4</v>
      </c>
      <c r="F47" s="162">
        <v>1.5954882367427066E-4</v>
      </c>
      <c r="G47" s="163">
        <v>1.7310467519735646E-4</v>
      </c>
      <c r="H47" s="162">
        <v>1.775303999675373E-4</v>
      </c>
      <c r="I47" s="163">
        <v>1.9178205553674793E-4</v>
      </c>
      <c r="J47" s="162">
        <v>1.8676889806350144E-4</v>
      </c>
      <c r="K47" s="163">
        <v>1.8141594341106927E-4</v>
      </c>
      <c r="L47" s="162">
        <v>1.8441460185360318E-4</v>
      </c>
      <c r="M47" s="163">
        <v>1.7790841584158415E-4</v>
      </c>
    </row>
    <row r="48" spans="1:13" ht="20.100000000000001" customHeight="1" x14ac:dyDescent="0.2">
      <c r="A48" s="65" t="s">
        <v>94</v>
      </c>
      <c r="B48" s="96">
        <v>1.4772558414305751E-2</v>
      </c>
      <c r="C48" s="97">
        <v>1.4493117698040011E-2</v>
      </c>
      <c r="D48" s="96">
        <v>1.4034465326249877E-2</v>
      </c>
      <c r="E48" s="97">
        <v>1.3597561937341509E-2</v>
      </c>
      <c r="F48" s="96">
        <v>1.4361128357028645E-2</v>
      </c>
      <c r="G48" s="97">
        <v>1.4263139673192085E-2</v>
      </c>
      <c r="H48" s="96">
        <v>1.4106058351706321E-2</v>
      </c>
      <c r="I48" s="97">
        <v>1.3938386262401211E-2</v>
      </c>
      <c r="J48" s="96">
        <v>1.3640682853304499E-2</v>
      </c>
      <c r="K48" s="97">
        <v>1.3212860303301771E-2</v>
      </c>
      <c r="L48" s="96">
        <v>1.275140281192863E-2</v>
      </c>
      <c r="M48" s="97">
        <v>1.2309715346534654E-2</v>
      </c>
    </row>
    <row r="49" spans="1:13" ht="20.100000000000001" customHeight="1" x14ac:dyDescent="0.2">
      <c r="A49" s="63" t="s">
        <v>6</v>
      </c>
      <c r="B49" s="106">
        <v>1</v>
      </c>
      <c r="C49" s="106">
        <v>1</v>
      </c>
      <c r="D49" s="106">
        <v>1</v>
      </c>
      <c r="E49" s="106">
        <v>1</v>
      </c>
      <c r="F49" s="106">
        <v>1</v>
      </c>
      <c r="G49" s="106">
        <v>1</v>
      </c>
      <c r="H49" s="106">
        <v>1</v>
      </c>
      <c r="I49" s="106">
        <v>1</v>
      </c>
      <c r="J49" s="106">
        <v>1</v>
      </c>
      <c r="K49" s="106">
        <v>1</v>
      </c>
      <c r="L49" s="106">
        <v>1</v>
      </c>
      <c r="M49" s="106">
        <v>1</v>
      </c>
    </row>
    <row r="50" spans="1:13" ht="20.100000000000001" customHeight="1" x14ac:dyDescent="0.2">
      <c r="A50" s="14"/>
      <c r="B50" s="14"/>
      <c r="C50" s="14"/>
      <c r="D50" s="15"/>
      <c r="E50" s="15"/>
      <c r="F50" s="15"/>
      <c r="G50" s="15"/>
      <c r="H50" s="15"/>
      <c r="I50" s="15"/>
      <c r="J50" s="37"/>
      <c r="K50" s="37"/>
      <c r="L50" s="15"/>
      <c r="M50" s="37"/>
    </row>
    <row r="51" spans="1:13" ht="32.25" customHeight="1" thickBot="1" x14ac:dyDescent="0.25">
      <c r="A51" s="245" t="s">
        <v>127</v>
      </c>
      <c r="B51" s="245"/>
      <c r="C51" s="245"/>
      <c r="D51" s="245"/>
      <c r="E51" s="245"/>
      <c r="F51" s="245"/>
      <c r="G51" s="245"/>
      <c r="H51" s="245"/>
      <c r="I51" s="245"/>
      <c r="J51" s="245"/>
      <c r="K51" s="245"/>
      <c r="L51" s="245"/>
      <c r="M51" s="245"/>
    </row>
    <row r="52" spans="1:13" ht="32.25" customHeight="1" thickTop="1" thickBot="1" x14ac:dyDescent="0.25">
      <c r="A52" s="98" t="s">
        <v>73</v>
      </c>
      <c r="B52" s="100" t="s">
        <v>17</v>
      </c>
      <c r="C52" s="100" t="s">
        <v>18</v>
      </c>
      <c r="D52" s="100" t="s">
        <v>19</v>
      </c>
      <c r="E52" s="100" t="s">
        <v>20</v>
      </c>
      <c r="F52" s="100" t="s">
        <v>21</v>
      </c>
      <c r="G52" s="100" t="s">
        <v>22</v>
      </c>
      <c r="H52" s="100" t="s">
        <v>23</v>
      </c>
      <c r="I52" s="100" t="s">
        <v>24</v>
      </c>
      <c r="J52" s="100" t="s">
        <v>25</v>
      </c>
      <c r="K52" s="100" t="s">
        <v>26</v>
      </c>
      <c r="L52" s="100" t="s">
        <v>27</v>
      </c>
      <c r="M52" s="100" t="s">
        <v>28</v>
      </c>
    </row>
    <row r="53" spans="1:13" ht="20.100000000000001" customHeight="1" thickTop="1" x14ac:dyDescent="0.2">
      <c r="A53" s="60" t="s">
        <v>74</v>
      </c>
      <c r="B53" s="68"/>
      <c r="C53" s="66"/>
      <c r="D53" s="68">
        <v>3</v>
      </c>
      <c r="E53" s="66">
        <v>2</v>
      </c>
      <c r="F53" s="68">
        <v>10</v>
      </c>
      <c r="G53" s="66">
        <v>17</v>
      </c>
      <c r="H53" s="68">
        <v>48</v>
      </c>
      <c r="I53" s="66">
        <v>34</v>
      </c>
      <c r="J53" s="68">
        <v>73</v>
      </c>
      <c r="K53" s="66">
        <v>88</v>
      </c>
      <c r="L53" s="68">
        <v>90</v>
      </c>
      <c r="M53" s="66">
        <v>71</v>
      </c>
    </row>
    <row r="54" spans="1:13" ht="20.100000000000001" customHeight="1" x14ac:dyDescent="0.2">
      <c r="A54" s="65" t="s">
        <v>75</v>
      </c>
      <c r="B54" s="68">
        <v>376</v>
      </c>
      <c r="C54" s="66">
        <v>337</v>
      </c>
      <c r="D54" s="68">
        <v>374</v>
      </c>
      <c r="E54" s="66">
        <v>208</v>
      </c>
      <c r="F54" s="68">
        <v>268</v>
      </c>
      <c r="G54" s="66">
        <v>264</v>
      </c>
      <c r="H54" s="68">
        <v>270</v>
      </c>
      <c r="I54" s="66">
        <v>255</v>
      </c>
      <c r="J54" s="68">
        <v>359</v>
      </c>
      <c r="K54" s="66">
        <v>372</v>
      </c>
      <c r="L54" s="68">
        <v>480</v>
      </c>
      <c r="M54" s="66">
        <v>635</v>
      </c>
    </row>
    <row r="55" spans="1:13" ht="20.100000000000001" customHeight="1" x14ac:dyDescent="0.2">
      <c r="A55" s="65" t="s">
        <v>76</v>
      </c>
      <c r="B55" s="68">
        <v>62</v>
      </c>
      <c r="C55" s="66">
        <v>81</v>
      </c>
      <c r="D55" s="68">
        <v>77</v>
      </c>
      <c r="E55" s="66">
        <v>37</v>
      </c>
      <c r="F55" s="68">
        <v>90</v>
      </c>
      <c r="G55" s="66">
        <v>76</v>
      </c>
      <c r="H55" s="68">
        <v>117</v>
      </c>
      <c r="I55" s="66">
        <v>87</v>
      </c>
      <c r="J55" s="68">
        <v>141</v>
      </c>
      <c r="K55" s="66">
        <v>117</v>
      </c>
      <c r="L55" s="68">
        <v>154</v>
      </c>
      <c r="M55" s="66">
        <v>124</v>
      </c>
    </row>
    <row r="56" spans="1:13" ht="20.100000000000001" customHeight="1" x14ac:dyDescent="0.2">
      <c r="A56" s="65" t="s">
        <v>77</v>
      </c>
      <c r="B56" s="68">
        <v>30</v>
      </c>
      <c r="C56" s="66">
        <v>27</v>
      </c>
      <c r="D56" s="68">
        <v>35</v>
      </c>
      <c r="E56" s="66">
        <v>23</v>
      </c>
      <c r="F56" s="68">
        <v>35</v>
      </c>
      <c r="G56" s="66">
        <v>44</v>
      </c>
      <c r="H56" s="68">
        <v>71</v>
      </c>
      <c r="I56" s="66">
        <v>96</v>
      </c>
      <c r="J56" s="68">
        <v>86</v>
      </c>
      <c r="K56" s="66">
        <v>85</v>
      </c>
      <c r="L56" s="68">
        <v>74</v>
      </c>
      <c r="M56" s="66">
        <v>94</v>
      </c>
    </row>
    <row r="57" spans="1:13" ht="20.100000000000001" customHeight="1" x14ac:dyDescent="0.2">
      <c r="A57" s="65" t="s">
        <v>78</v>
      </c>
      <c r="B57" s="68">
        <v>122</v>
      </c>
      <c r="C57" s="66">
        <v>99</v>
      </c>
      <c r="D57" s="68">
        <v>181</v>
      </c>
      <c r="E57" s="66">
        <v>71</v>
      </c>
      <c r="F57" s="68">
        <v>834</v>
      </c>
      <c r="G57" s="66">
        <v>1355</v>
      </c>
      <c r="H57" s="68">
        <v>1319</v>
      </c>
      <c r="I57" s="66">
        <v>1168</v>
      </c>
      <c r="J57" s="68">
        <v>1289</v>
      </c>
      <c r="K57" s="66">
        <v>1211</v>
      </c>
      <c r="L57" s="68">
        <v>937</v>
      </c>
      <c r="M57" s="66">
        <v>951</v>
      </c>
    </row>
    <row r="58" spans="1:13" ht="20.100000000000001" customHeight="1" x14ac:dyDescent="0.2">
      <c r="A58" s="65" t="s">
        <v>79</v>
      </c>
      <c r="B58" s="68">
        <v>299</v>
      </c>
      <c r="C58" s="66">
        <v>328</v>
      </c>
      <c r="D58" s="68">
        <v>548</v>
      </c>
      <c r="E58" s="66">
        <v>215</v>
      </c>
      <c r="F58" s="68">
        <v>796</v>
      </c>
      <c r="G58" s="66">
        <v>1080</v>
      </c>
      <c r="H58" s="68">
        <v>1225</v>
      </c>
      <c r="I58" s="66">
        <v>1018</v>
      </c>
      <c r="J58" s="68">
        <v>1213</v>
      </c>
      <c r="K58" s="66">
        <v>1578</v>
      </c>
      <c r="L58" s="68">
        <v>2058</v>
      </c>
      <c r="M58" s="66">
        <v>2284</v>
      </c>
    </row>
    <row r="59" spans="1:13" ht="20.100000000000001" customHeight="1" x14ac:dyDescent="0.2">
      <c r="A59" s="65" t="s">
        <v>80</v>
      </c>
      <c r="B59" s="68">
        <v>172</v>
      </c>
      <c r="C59" s="66">
        <v>153</v>
      </c>
      <c r="D59" s="68">
        <v>203</v>
      </c>
      <c r="E59" s="66">
        <v>136</v>
      </c>
      <c r="F59" s="68">
        <v>207</v>
      </c>
      <c r="G59" s="66">
        <v>258</v>
      </c>
      <c r="H59" s="68">
        <v>263</v>
      </c>
      <c r="I59" s="66">
        <v>250</v>
      </c>
      <c r="J59" s="68">
        <v>325</v>
      </c>
      <c r="K59" s="66">
        <v>330</v>
      </c>
      <c r="L59" s="68">
        <v>383</v>
      </c>
      <c r="M59" s="66">
        <v>435</v>
      </c>
    </row>
    <row r="60" spans="1:13" ht="20.100000000000001" customHeight="1" x14ac:dyDescent="0.2">
      <c r="A60" s="65" t="s">
        <v>81</v>
      </c>
      <c r="B60" s="68">
        <v>1403</v>
      </c>
      <c r="C60" s="66">
        <v>1398</v>
      </c>
      <c r="D60" s="68">
        <v>1653</v>
      </c>
      <c r="E60" s="66">
        <v>1107</v>
      </c>
      <c r="F60" s="68">
        <v>2165</v>
      </c>
      <c r="G60" s="66">
        <v>2493</v>
      </c>
      <c r="H60" s="68">
        <v>3369</v>
      </c>
      <c r="I60" s="66">
        <v>2570</v>
      </c>
      <c r="J60" s="68">
        <v>4364</v>
      </c>
      <c r="K60" s="66">
        <v>3600</v>
      </c>
      <c r="L60" s="68">
        <v>4436</v>
      </c>
      <c r="M60" s="66">
        <v>3602</v>
      </c>
    </row>
    <row r="61" spans="1:13" ht="20.100000000000001" customHeight="1" x14ac:dyDescent="0.2">
      <c r="A61" s="65" t="s">
        <v>82</v>
      </c>
      <c r="B61" s="68">
        <v>29</v>
      </c>
      <c r="C61" s="66">
        <v>24</v>
      </c>
      <c r="D61" s="68">
        <v>32</v>
      </c>
      <c r="E61" s="66">
        <v>17</v>
      </c>
      <c r="F61" s="68">
        <v>43</v>
      </c>
      <c r="G61" s="66">
        <v>41</v>
      </c>
      <c r="H61" s="68">
        <v>68</v>
      </c>
      <c r="I61" s="66">
        <v>48</v>
      </c>
      <c r="J61" s="68">
        <v>68</v>
      </c>
      <c r="K61" s="66">
        <v>69</v>
      </c>
      <c r="L61" s="68">
        <v>81</v>
      </c>
      <c r="M61" s="66">
        <v>56</v>
      </c>
    </row>
    <row r="62" spans="1:13" ht="20.100000000000001" customHeight="1" x14ac:dyDescent="0.2">
      <c r="A62" s="65" t="s">
        <v>83</v>
      </c>
      <c r="B62" s="68">
        <v>209</v>
      </c>
      <c r="C62" s="66">
        <v>170</v>
      </c>
      <c r="D62" s="68">
        <v>193</v>
      </c>
      <c r="E62" s="66">
        <v>149</v>
      </c>
      <c r="F62" s="68">
        <v>229</v>
      </c>
      <c r="G62" s="66">
        <v>213</v>
      </c>
      <c r="H62" s="68">
        <v>318</v>
      </c>
      <c r="I62" s="66">
        <v>187</v>
      </c>
      <c r="J62" s="68">
        <v>363</v>
      </c>
      <c r="K62" s="66">
        <v>251</v>
      </c>
      <c r="L62" s="68">
        <v>290</v>
      </c>
      <c r="M62" s="66">
        <v>255</v>
      </c>
    </row>
    <row r="63" spans="1:13" ht="20.100000000000001" customHeight="1" x14ac:dyDescent="0.2">
      <c r="A63" s="65" t="s">
        <v>84</v>
      </c>
      <c r="B63" s="68">
        <v>58</v>
      </c>
      <c r="C63" s="66">
        <v>62</v>
      </c>
      <c r="D63" s="68">
        <v>78</v>
      </c>
      <c r="E63" s="66">
        <v>32</v>
      </c>
      <c r="F63" s="68">
        <v>11</v>
      </c>
      <c r="G63" s="66">
        <v>1</v>
      </c>
      <c r="H63" s="68">
        <v>1</v>
      </c>
      <c r="I63" s="66"/>
      <c r="J63" s="68"/>
      <c r="K63" s="66">
        <v>1</v>
      </c>
      <c r="L63" s="68"/>
      <c r="M63" s="66">
        <v>3</v>
      </c>
    </row>
    <row r="64" spans="1:13" ht="20.100000000000001" customHeight="1" x14ac:dyDescent="0.2">
      <c r="A64" s="65" t="s">
        <v>85</v>
      </c>
      <c r="B64" s="68">
        <v>60</v>
      </c>
      <c r="C64" s="66">
        <v>53</v>
      </c>
      <c r="D64" s="68">
        <v>51</v>
      </c>
      <c r="E64" s="66">
        <v>65</v>
      </c>
      <c r="F64" s="68">
        <v>56</v>
      </c>
      <c r="G64" s="66">
        <v>61</v>
      </c>
      <c r="H64" s="68">
        <v>65</v>
      </c>
      <c r="I64" s="66">
        <v>54</v>
      </c>
      <c r="J64" s="68">
        <v>61</v>
      </c>
      <c r="K64" s="66">
        <v>74</v>
      </c>
      <c r="L64" s="68">
        <v>66</v>
      </c>
      <c r="M64" s="66">
        <v>81</v>
      </c>
    </row>
    <row r="65" spans="1:13" ht="20.100000000000001" customHeight="1" x14ac:dyDescent="0.2">
      <c r="A65" s="65" t="s">
        <v>86</v>
      </c>
      <c r="B65" s="68">
        <v>56</v>
      </c>
      <c r="C65" s="66">
        <v>46</v>
      </c>
      <c r="D65" s="68">
        <v>64</v>
      </c>
      <c r="E65" s="66">
        <v>38</v>
      </c>
      <c r="F65" s="68">
        <v>50</v>
      </c>
      <c r="G65" s="66">
        <v>42</v>
      </c>
      <c r="H65" s="68">
        <v>43</v>
      </c>
      <c r="I65" s="66">
        <v>39</v>
      </c>
      <c r="J65" s="68">
        <v>58</v>
      </c>
      <c r="K65" s="66">
        <v>56</v>
      </c>
      <c r="L65" s="68">
        <v>53</v>
      </c>
      <c r="M65" s="66">
        <v>46</v>
      </c>
    </row>
    <row r="66" spans="1:13" ht="20.100000000000001" customHeight="1" x14ac:dyDescent="0.2">
      <c r="A66" s="65" t="s">
        <v>87</v>
      </c>
      <c r="B66" s="68">
        <v>132</v>
      </c>
      <c r="C66" s="66">
        <v>124</v>
      </c>
      <c r="D66" s="68">
        <v>120</v>
      </c>
      <c r="E66" s="66">
        <v>85</v>
      </c>
      <c r="F66" s="68">
        <v>101</v>
      </c>
      <c r="G66" s="66">
        <v>102</v>
      </c>
      <c r="H66" s="68">
        <v>95</v>
      </c>
      <c r="I66" s="66">
        <v>87</v>
      </c>
      <c r="J66" s="68">
        <v>123</v>
      </c>
      <c r="K66" s="66">
        <v>124</v>
      </c>
      <c r="L66" s="68">
        <v>114</v>
      </c>
      <c r="M66" s="66">
        <v>116</v>
      </c>
    </row>
    <row r="67" spans="1:13" ht="20.100000000000001" customHeight="1" x14ac:dyDescent="0.2">
      <c r="A67" s="65" t="s">
        <v>88</v>
      </c>
      <c r="B67" s="68">
        <v>104</v>
      </c>
      <c r="C67" s="66">
        <v>79</v>
      </c>
      <c r="D67" s="68">
        <v>86</v>
      </c>
      <c r="E67" s="66">
        <v>47</v>
      </c>
      <c r="F67" s="68">
        <v>146</v>
      </c>
      <c r="G67" s="66">
        <v>158</v>
      </c>
      <c r="H67" s="68">
        <v>207</v>
      </c>
      <c r="I67" s="66">
        <v>152</v>
      </c>
      <c r="J67" s="68">
        <v>226</v>
      </c>
      <c r="K67" s="66">
        <v>230</v>
      </c>
      <c r="L67" s="68">
        <v>248</v>
      </c>
      <c r="M67" s="66">
        <v>285</v>
      </c>
    </row>
    <row r="68" spans="1:13" ht="20.100000000000001" customHeight="1" x14ac:dyDescent="0.2">
      <c r="A68" s="65" t="s">
        <v>89</v>
      </c>
      <c r="B68" s="68">
        <v>181</v>
      </c>
      <c r="C68" s="66">
        <v>160</v>
      </c>
      <c r="D68" s="68">
        <v>176</v>
      </c>
      <c r="E68" s="66">
        <v>106</v>
      </c>
      <c r="F68" s="68">
        <v>213</v>
      </c>
      <c r="G68" s="66">
        <v>217</v>
      </c>
      <c r="H68" s="68">
        <v>328</v>
      </c>
      <c r="I68" s="66">
        <v>279</v>
      </c>
      <c r="J68" s="68">
        <v>397</v>
      </c>
      <c r="K68" s="66">
        <v>332</v>
      </c>
      <c r="L68" s="68">
        <v>393</v>
      </c>
      <c r="M68" s="66">
        <v>297</v>
      </c>
    </row>
    <row r="69" spans="1:13" ht="20.100000000000001" customHeight="1" x14ac:dyDescent="0.2">
      <c r="A69" s="65" t="s">
        <v>90</v>
      </c>
      <c r="B69" s="68">
        <v>331</v>
      </c>
      <c r="C69" s="66">
        <v>520</v>
      </c>
      <c r="D69" s="68">
        <v>1148</v>
      </c>
      <c r="E69" s="66">
        <v>3679</v>
      </c>
      <c r="F69" s="68">
        <v>365</v>
      </c>
      <c r="G69" s="66">
        <v>152</v>
      </c>
      <c r="H69" s="68">
        <v>17</v>
      </c>
      <c r="I69" s="66">
        <v>5</v>
      </c>
      <c r="J69" s="68">
        <v>2</v>
      </c>
      <c r="K69" s="66">
        <v>1</v>
      </c>
      <c r="L69" s="68">
        <v>3</v>
      </c>
      <c r="M69" s="66"/>
    </row>
    <row r="70" spans="1:13" ht="20.100000000000001" customHeight="1" x14ac:dyDescent="0.2">
      <c r="A70" s="65" t="s">
        <v>91</v>
      </c>
      <c r="B70" s="68">
        <v>436</v>
      </c>
      <c r="C70" s="66">
        <v>455</v>
      </c>
      <c r="D70" s="68">
        <v>350</v>
      </c>
      <c r="E70" s="66">
        <v>273</v>
      </c>
      <c r="F70" s="68">
        <v>526</v>
      </c>
      <c r="G70" s="66">
        <v>482</v>
      </c>
      <c r="H70" s="68">
        <v>570</v>
      </c>
      <c r="I70" s="66">
        <v>467</v>
      </c>
      <c r="J70" s="68">
        <v>541</v>
      </c>
      <c r="K70" s="66">
        <v>626</v>
      </c>
      <c r="L70" s="68">
        <v>579</v>
      </c>
      <c r="M70" s="66">
        <v>624</v>
      </c>
    </row>
    <row r="71" spans="1:13" ht="20.100000000000001" customHeight="1" x14ac:dyDescent="0.2">
      <c r="A71" s="65" t="s">
        <v>92</v>
      </c>
      <c r="B71" s="68">
        <v>6498</v>
      </c>
      <c r="C71" s="66">
        <v>7273</v>
      </c>
      <c r="D71" s="68">
        <v>6461</v>
      </c>
      <c r="E71" s="66">
        <v>5558</v>
      </c>
      <c r="F71" s="68">
        <v>5043</v>
      </c>
      <c r="G71" s="66">
        <v>6635</v>
      </c>
      <c r="H71" s="68">
        <v>5319</v>
      </c>
      <c r="I71" s="66">
        <v>6623</v>
      </c>
      <c r="J71" s="68">
        <v>6145</v>
      </c>
      <c r="K71" s="66">
        <v>7881</v>
      </c>
      <c r="L71" s="68">
        <v>6454</v>
      </c>
      <c r="M71" s="66">
        <v>7899</v>
      </c>
    </row>
    <row r="72" spans="1:13" ht="20.100000000000001" customHeight="1" x14ac:dyDescent="0.2">
      <c r="A72" s="65" t="s">
        <v>93</v>
      </c>
      <c r="B72" s="68">
        <v>4</v>
      </c>
      <c r="C72" s="66">
        <v>1</v>
      </c>
      <c r="D72" s="68">
        <v>1</v>
      </c>
      <c r="E72" s="66">
        <v>2</v>
      </c>
      <c r="F72" s="68">
        <v>1</v>
      </c>
      <c r="G72" s="66">
        <v>1</v>
      </c>
      <c r="H72" s="68">
        <v>6</v>
      </c>
      <c r="I72" s="66">
        <v>6</v>
      </c>
      <c r="J72" s="68">
        <v>2</v>
      </c>
      <c r="K72" s="66">
        <v>3</v>
      </c>
      <c r="L72" s="68">
        <v>3</v>
      </c>
      <c r="M72" s="66">
        <v>6</v>
      </c>
    </row>
    <row r="73" spans="1:13" ht="20.100000000000001" customHeight="1" x14ac:dyDescent="0.2">
      <c r="A73" s="65" t="s">
        <v>94</v>
      </c>
      <c r="B73" s="68">
        <v>134</v>
      </c>
      <c r="C73" s="66">
        <v>119</v>
      </c>
      <c r="D73" s="68">
        <v>118</v>
      </c>
      <c r="E73" s="66">
        <v>48</v>
      </c>
      <c r="F73" s="68">
        <v>81</v>
      </c>
      <c r="G73" s="66">
        <v>96</v>
      </c>
      <c r="H73" s="68">
        <v>78</v>
      </c>
      <c r="I73" s="66">
        <v>60</v>
      </c>
      <c r="J73" s="68">
        <v>68</v>
      </c>
      <c r="K73" s="66">
        <v>71</v>
      </c>
      <c r="L73" s="68">
        <v>64</v>
      </c>
      <c r="M73" s="66">
        <v>67</v>
      </c>
    </row>
    <row r="74" spans="1:13" ht="20.100000000000001" customHeight="1" x14ac:dyDescent="0.2">
      <c r="A74" s="63" t="s">
        <v>6</v>
      </c>
      <c r="B74" s="64">
        <v>10696</v>
      </c>
      <c r="C74" s="64">
        <v>11509</v>
      </c>
      <c r="D74" s="64">
        <v>11952</v>
      </c>
      <c r="E74" s="64">
        <v>11898</v>
      </c>
      <c r="F74" s="64">
        <v>11270</v>
      </c>
      <c r="G74" s="64">
        <v>13788</v>
      </c>
      <c r="H74" s="64">
        <v>13797</v>
      </c>
      <c r="I74" s="64">
        <v>13485</v>
      </c>
      <c r="J74" s="64">
        <v>15904</v>
      </c>
      <c r="K74" s="64">
        <v>17100</v>
      </c>
      <c r="L74" s="64">
        <v>16960</v>
      </c>
      <c r="M74" s="64">
        <v>17931</v>
      </c>
    </row>
    <row r="75" spans="1:13" ht="20.100000000000001" customHeight="1" x14ac:dyDescent="0.2">
      <c r="A75" s="35"/>
      <c r="B75" s="117"/>
      <c r="C75" s="117"/>
      <c r="D75" s="117"/>
      <c r="E75" s="117"/>
      <c r="F75" s="117"/>
      <c r="G75" s="117"/>
      <c r="H75" s="117"/>
      <c r="I75" s="117"/>
      <c r="J75" s="117"/>
      <c r="K75" s="117"/>
      <c r="L75" s="117"/>
      <c r="M75" s="117"/>
    </row>
    <row r="76" spans="1:13" ht="32.25" customHeight="1" thickBot="1" x14ac:dyDescent="0.25">
      <c r="A76" s="245" t="s">
        <v>128</v>
      </c>
      <c r="B76" s="245"/>
      <c r="C76" s="245"/>
      <c r="D76" s="245"/>
      <c r="E76" s="245"/>
      <c r="F76" s="245"/>
      <c r="G76" s="245"/>
      <c r="H76" s="245"/>
      <c r="I76" s="245"/>
      <c r="J76" s="245"/>
      <c r="K76" s="245"/>
      <c r="L76" s="245"/>
      <c r="M76" s="245"/>
    </row>
    <row r="77" spans="1:13" ht="32.25" customHeight="1" thickTop="1" thickBot="1" x14ac:dyDescent="0.25">
      <c r="A77" s="98" t="s">
        <v>73</v>
      </c>
      <c r="B77" s="100" t="s">
        <v>17</v>
      </c>
      <c r="C77" s="100" t="s">
        <v>18</v>
      </c>
      <c r="D77" s="100" t="s">
        <v>19</v>
      </c>
      <c r="E77" s="100" t="s">
        <v>20</v>
      </c>
      <c r="F77" s="100" t="s">
        <v>21</v>
      </c>
      <c r="G77" s="100" t="s">
        <v>22</v>
      </c>
      <c r="H77" s="100" t="s">
        <v>23</v>
      </c>
      <c r="I77" s="100" t="s">
        <v>24</v>
      </c>
      <c r="J77" s="100" t="s">
        <v>25</v>
      </c>
      <c r="K77" s="100" t="s">
        <v>26</v>
      </c>
      <c r="L77" s="100" t="s">
        <v>27</v>
      </c>
      <c r="M77" s="100" t="s">
        <v>28</v>
      </c>
    </row>
    <row r="78" spans="1:13" ht="20.100000000000001" customHeight="1" thickTop="1" x14ac:dyDescent="0.2">
      <c r="A78" s="60" t="s">
        <v>74</v>
      </c>
      <c r="B78" s="94" t="s">
        <v>65</v>
      </c>
      <c r="C78" s="95" t="s">
        <v>65</v>
      </c>
      <c r="D78" s="199">
        <v>2.5100401606425701E-4</v>
      </c>
      <c r="E78" s="200">
        <v>1.6809547823163558E-4</v>
      </c>
      <c r="F78" s="94">
        <v>8.8731144631765753E-4</v>
      </c>
      <c r="G78" s="95">
        <v>1.2329561937917028E-3</v>
      </c>
      <c r="H78" s="94">
        <v>3.4790171776473144E-3</v>
      </c>
      <c r="I78" s="95">
        <v>2.5213199851687059E-3</v>
      </c>
      <c r="J78" s="94">
        <v>4.5900402414486919E-3</v>
      </c>
      <c r="K78" s="95">
        <v>5.146198830409357E-3</v>
      </c>
      <c r="L78" s="94">
        <v>5.3066037735849053E-3</v>
      </c>
      <c r="M78" s="95">
        <v>3.959622999274999E-3</v>
      </c>
    </row>
    <row r="79" spans="1:13" ht="20.100000000000001" customHeight="1" x14ac:dyDescent="0.2">
      <c r="A79" s="65" t="s">
        <v>75</v>
      </c>
      <c r="B79" s="96">
        <v>3.5153328347045626E-2</v>
      </c>
      <c r="C79" s="97">
        <v>2.9281431922842993E-2</v>
      </c>
      <c r="D79" s="96">
        <v>3.1291834002677377E-2</v>
      </c>
      <c r="E79" s="97">
        <v>1.7481929736090099E-2</v>
      </c>
      <c r="F79" s="96">
        <v>2.3779946761313221E-2</v>
      </c>
      <c r="G79" s="97">
        <v>1.9147084421235857E-2</v>
      </c>
      <c r="H79" s="96">
        <v>1.9569471624266144E-2</v>
      </c>
      <c r="I79" s="97">
        <v>1.8909899888765295E-2</v>
      </c>
      <c r="J79" s="96">
        <v>2.2572937625754526E-2</v>
      </c>
      <c r="K79" s="97">
        <v>2.175438596491228E-2</v>
      </c>
      <c r="L79" s="96">
        <v>2.8301886792452831E-2</v>
      </c>
      <c r="M79" s="97">
        <v>3.5413529641403159E-2</v>
      </c>
    </row>
    <row r="80" spans="1:13" ht="20.100000000000001" customHeight="1" x14ac:dyDescent="0.2">
      <c r="A80" s="65" t="s">
        <v>76</v>
      </c>
      <c r="B80" s="96">
        <v>5.7965594614809279E-3</v>
      </c>
      <c r="C80" s="97">
        <v>7.0379702841254672E-3</v>
      </c>
      <c r="D80" s="96">
        <v>6.4424364123159307E-3</v>
      </c>
      <c r="E80" s="97">
        <v>3.1097663472852582E-3</v>
      </c>
      <c r="F80" s="96">
        <v>7.9858030168589167E-3</v>
      </c>
      <c r="G80" s="97">
        <v>5.5120394545982009E-3</v>
      </c>
      <c r="H80" s="96">
        <v>8.4801043705153289E-3</v>
      </c>
      <c r="I80" s="97">
        <v>6.4516129032258064E-3</v>
      </c>
      <c r="J80" s="96">
        <v>8.8656941649899405E-3</v>
      </c>
      <c r="K80" s="97">
        <v>6.842105263157895E-3</v>
      </c>
      <c r="L80" s="96">
        <v>9.0801886792452827E-3</v>
      </c>
      <c r="M80" s="97">
        <v>6.9153979142267579E-3</v>
      </c>
    </row>
    <row r="81" spans="1:13" ht="20.100000000000001" customHeight="1" x14ac:dyDescent="0.2">
      <c r="A81" s="65" t="s">
        <v>77</v>
      </c>
      <c r="B81" s="96">
        <v>2.8047868362004488E-3</v>
      </c>
      <c r="C81" s="97">
        <v>2.3459900947084889E-3</v>
      </c>
      <c r="D81" s="96">
        <v>2.928380187416332E-3</v>
      </c>
      <c r="E81" s="97">
        <v>1.9330979996638091E-3</v>
      </c>
      <c r="F81" s="96">
        <v>3.105590062111801E-3</v>
      </c>
      <c r="G81" s="97">
        <v>3.1911807368726428E-3</v>
      </c>
      <c r="H81" s="96">
        <v>5.1460462419366526E-3</v>
      </c>
      <c r="I81" s="97">
        <v>7.1190211345939936E-3</v>
      </c>
      <c r="J81" s="96">
        <v>5.4074446680080481E-3</v>
      </c>
      <c r="K81" s="97">
        <v>4.9707602339181291E-3</v>
      </c>
      <c r="L81" s="96">
        <v>4.3632075471698112E-3</v>
      </c>
      <c r="M81" s="97">
        <v>5.2423177736880266E-3</v>
      </c>
    </row>
    <row r="82" spans="1:13" ht="20.100000000000001" customHeight="1" x14ac:dyDescent="0.2">
      <c r="A82" s="65" t="s">
        <v>78</v>
      </c>
      <c r="B82" s="96">
        <v>1.1406133133881825E-2</v>
      </c>
      <c r="C82" s="97">
        <v>8.6019636805977923E-3</v>
      </c>
      <c r="D82" s="96">
        <v>1.5143908969210173E-2</v>
      </c>
      <c r="E82" s="97">
        <v>5.9673894772230623E-3</v>
      </c>
      <c r="F82" s="96">
        <v>7.4001774622892633E-2</v>
      </c>
      <c r="G82" s="97">
        <v>9.827386132869162E-2</v>
      </c>
      <c r="H82" s="96">
        <v>9.5600492860766828E-2</v>
      </c>
      <c r="I82" s="97">
        <v>8.6614757137560255E-2</v>
      </c>
      <c r="J82" s="96">
        <v>8.1048792756539229E-2</v>
      </c>
      <c r="K82" s="97">
        <v>7.0818713450292392E-2</v>
      </c>
      <c r="L82" s="96">
        <v>5.524764150943396E-2</v>
      </c>
      <c r="M82" s="97">
        <v>5.3036640455077798E-2</v>
      </c>
    </row>
    <row r="83" spans="1:13" ht="20.100000000000001" customHeight="1" x14ac:dyDescent="0.2">
      <c r="A83" s="65" t="s">
        <v>79</v>
      </c>
      <c r="B83" s="96">
        <v>2.7954375467464473E-2</v>
      </c>
      <c r="C83" s="97">
        <v>2.849943522460683E-2</v>
      </c>
      <c r="D83" s="96">
        <v>4.5850066934404285E-2</v>
      </c>
      <c r="E83" s="97">
        <v>1.8070263909900824E-2</v>
      </c>
      <c r="F83" s="96">
        <v>7.0629991126885533E-2</v>
      </c>
      <c r="G83" s="97">
        <v>7.8328981723237601E-2</v>
      </c>
      <c r="H83" s="96">
        <v>8.8787417554540837E-2</v>
      </c>
      <c r="I83" s="97">
        <v>7.5491286614757139E-2</v>
      </c>
      <c r="J83" s="96">
        <v>7.627012072434608E-2</v>
      </c>
      <c r="K83" s="97">
        <v>9.2280701754385963E-2</v>
      </c>
      <c r="L83" s="96">
        <v>0.1213443396226415</v>
      </c>
      <c r="M83" s="97">
        <v>0.12737716803301544</v>
      </c>
    </row>
    <row r="84" spans="1:13" ht="20.100000000000001" customHeight="1" x14ac:dyDescent="0.2">
      <c r="A84" s="65" t="s">
        <v>80</v>
      </c>
      <c r="B84" s="96">
        <v>1.6080777860882575E-2</v>
      </c>
      <c r="C84" s="97">
        <v>1.3293943870014771E-2</v>
      </c>
      <c r="D84" s="96">
        <v>1.6984605087014725E-2</v>
      </c>
      <c r="E84" s="97">
        <v>1.1430492519751218E-2</v>
      </c>
      <c r="F84" s="96">
        <v>1.8367346938775512E-2</v>
      </c>
      <c r="G84" s="97">
        <v>1.8711923411662314E-2</v>
      </c>
      <c r="H84" s="96">
        <v>1.906211495252591E-2</v>
      </c>
      <c r="I84" s="97">
        <v>1.853911753800519E-2</v>
      </c>
      <c r="J84" s="96">
        <v>2.0435110663983902E-2</v>
      </c>
      <c r="K84" s="97">
        <v>1.9298245614035089E-2</v>
      </c>
      <c r="L84" s="96">
        <v>2.2582547169811319E-2</v>
      </c>
      <c r="M84" s="97">
        <v>2.4259662037811613E-2</v>
      </c>
    </row>
    <row r="85" spans="1:13" ht="20.100000000000001" customHeight="1" x14ac:dyDescent="0.2">
      <c r="A85" s="65" t="s">
        <v>81</v>
      </c>
      <c r="B85" s="96">
        <v>0.13117053103964099</v>
      </c>
      <c r="C85" s="97">
        <v>0.12147015379268399</v>
      </c>
      <c r="D85" s="96">
        <v>0.13830321285140562</v>
      </c>
      <c r="E85" s="97">
        <v>9.3040847201210281E-2</v>
      </c>
      <c r="F85" s="96">
        <v>0.19210292812777285</v>
      </c>
      <c r="G85" s="97">
        <v>0.18080939947780678</v>
      </c>
      <c r="H85" s="96">
        <v>0.24418351815612088</v>
      </c>
      <c r="I85" s="97">
        <v>0.19058212829069338</v>
      </c>
      <c r="J85" s="96">
        <v>0.27439637826961771</v>
      </c>
      <c r="K85" s="97">
        <v>0.21052631578947367</v>
      </c>
      <c r="L85" s="96">
        <v>0.26155660377358492</v>
      </c>
      <c r="M85" s="97">
        <v>0.20088115554068373</v>
      </c>
    </row>
    <row r="86" spans="1:13" ht="20.100000000000001" customHeight="1" x14ac:dyDescent="0.2">
      <c r="A86" s="65" t="s">
        <v>82</v>
      </c>
      <c r="B86" s="96">
        <v>2.7112939416604337E-3</v>
      </c>
      <c r="C86" s="97">
        <v>2.0853245286297679E-3</v>
      </c>
      <c r="D86" s="96">
        <v>2.6773761713520749E-3</v>
      </c>
      <c r="E86" s="97">
        <v>1.4288115649689023E-3</v>
      </c>
      <c r="F86" s="96">
        <v>3.8154392191659271E-3</v>
      </c>
      <c r="G86" s="97">
        <v>2.9736002320858716E-3</v>
      </c>
      <c r="H86" s="96">
        <v>4.9286076683336955E-3</v>
      </c>
      <c r="I86" s="97">
        <v>3.5595105672969968E-3</v>
      </c>
      <c r="J86" s="96">
        <v>4.2756539235412477E-3</v>
      </c>
      <c r="K86" s="97">
        <v>4.0350877192982457E-3</v>
      </c>
      <c r="L86" s="96">
        <v>4.7759433962264149E-3</v>
      </c>
      <c r="M86" s="97">
        <v>3.1230829290056325E-3</v>
      </c>
    </row>
    <row r="87" spans="1:13" ht="20.100000000000001" customHeight="1" x14ac:dyDescent="0.2">
      <c r="A87" s="65" t="s">
        <v>83</v>
      </c>
      <c r="B87" s="96">
        <v>1.9540014958863126E-2</v>
      </c>
      <c r="C87" s="97">
        <v>1.4771048744460856E-2</v>
      </c>
      <c r="D87" s="96">
        <v>1.6147925033467202E-2</v>
      </c>
      <c r="E87" s="97">
        <v>1.252311312825685E-2</v>
      </c>
      <c r="F87" s="96">
        <v>2.0319432120674358E-2</v>
      </c>
      <c r="G87" s="97">
        <v>1.5448215839860748E-2</v>
      </c>
      <c r="H87" s="96">
        <v>2.3048488801913458E-2</v>
      </c>
      <c r="I87" s="97">
        <v>1.3867259918427882E-2</v>
      </c>
      <c r="J87" s="96">
        <v>2.2824446680080483E-2</v>
      </c>
      <c r="K87" s="97">
        <v>1.4678362573099416E-2</v>
      </c>
      <c r="L87" s="96">
        <v>1.7099056603773585E-2</v>
      </c>
      <c r="M87" s="97">
        <v>1.422118119457922E-2</v>
      </c>
    </row>
    <row r="88" spans="1:13" ht="20.100000000000001" customHeight="1" x14ac:dyDescent="0.2">
      <c r="A88" s="65" t="s">
        <v>84</v>
      </c>
      <c r="B88" s="96">
        <v>5.4225878833208674E-3</v>
      </c>
      <c r="C88" s="97">
        <v>5.3870883656269011E-3</v>
      </c>
      <c r="D88" s="96">
        <v>6.5261044176706823E-3</v>
      </c>
      <c r="E88" s="97">
        <v>2.6895276517061692E-3</v>
      </c>
      <c r="F88" s="96">
        <v>9.7604259094942328E-4</v>
      </c>
      <c r="G88" s="163">
        <v>7.2526834928923704E-5</v>
      </c>
      <c r="H88" s="162">
        <v>7.2479524534319051E-5</v>
      </c>
      <c r="I88" s="97" t="s">
        <v>65</v>
      </c>
      <c r="J88" s="96" t="s">
        <v>65</v>
      </c>
      <c r="K88" s="163">
        <v>5.8479532163742693E-5</v>
      </c>
      <c r="L88" s="96" t="s">
        <v>65</v>
      </c>
      <c r="M88" s="163">
        <v>1.6730801405387318E-4</v>
      </c>
    </row>
    <row r="89" spans="1:13" ht="20.100000000000001" customHeight="1" x14ac:dyDescent="0.2">
      <c r="A89" s="65" t="s">
        <v>85</v>
      </c>
      <c r="B89" s="96">
        <v>5.6095736724008976E-3</v>
      </c>
      <c r="C89" s="97">
        <v>4.6050916673907377E-3</v>
      </c>
      <c r="D89" s="96">
        <v>4.2670682730923696E-3</v>
      </c>
      <c r="E89" s="97">
        <v>5.4631030425281559E-3</v>
      </c>
      <c r="F89" s="96">
        <v>4.9689440993788822E-3</v>
      </c>
      <c r="G89" s="97">
        <v>4.4241369306643455E-3</v>
      </c>
      <c r="H89" s="96">
        <v>4.7111690947307383E-3</v>
      </c>
      <c r="I89" s="97">
        <v>4.0044493882091213E-3</v>
      </c>
      <c r="J89" s="96">
        <v>3.8355130784708249E-3</v>
      </c>
      <c r="K89" s="97">
        <v>4.3274853801169594E-3</v>
      </c>
      <c r="L89" s="96">
        <v>3.8915094339622642E-3</v>
      </c>
      <c r="M89" s="97">
        <v>4.5173163794545758E-3</v>
      </c>
    </row>
    <row r="90" spans="1:13" ht="20.100000000000001" customHeight="1" x14ac:dyDescent="0.2">
      <c r="A90" s="65" t="s">
        <v>86</v>
      </c>
      <c r="B90" s="96">
        <v>5.235602094240838E-3</v>
      </c>
      <c r="C90" s="97">
        <v>3.9968720132070555E-3</v>
      </c>
      <c r="D90" s="96">
        <v>5.3547523427041497E-3</v>
      </c>
      <c r="E90" s="97">
        <v>3.1938140864010756E-3</v>
      </c>
      <c r="F90" s="96">
        <v>4.4365572315882874E-3</v>
      </c>
      <c r="G90" s="97">
        <v>3.0461270670147957E-3</v>
      </c>
      <c r="H90" s="96">
        <v>3.1166195549757192E-3</v>
      </c>
      <c r="I90" s="97">
        <v>2.8921023359288096E-3</v>
      </c>
      <c r="J90" s="96">
        <v>3.6468812877263582E-3</v>
      </c>
      <c r="K90" s="97">
        <v>3.2748538011695906E-3</v>
      </c>
      <c r="L90" s="96">
        <v>3.1250000000000002E-3</v>
      </c>
      <c r="M90" s="97">
        <v>2.5653895488260553E-3</v>
      </c>
    </row>
    <row r="91" spans="1:13" ht="20.100000000000001" customHeight="1" x14ac:dyDescent="0.2">
      <c r="A91" s="65" t="s">
        <v>87</v>
      </c>
      <c r="B91" s="96">
        <v>1.2341062079281975E-2</v>
      </c>
      <c r="C91" s="97">
        <v>1.0774176731253802E-2</v>
      </c>
      <c r="D91" s="96">
        <v>1.0040160642570281E-2</v>
      </c>
      <c r="E91" s="97">
        <v>7.1440578248445118E-3</v>
      </c>
      <c r="F91" s="96">
        <v>8.9618456078083414E-3</v>
      </c>
      <c r="G91" s="97">
        <v>7.3977371627502175E-3</v>
      </c>
      <c r="H91" s="96">
        <v>6.8855548307603098E-3</v>
      </c>
      <c r="I91" s="97">
        <v>6.4516129032258064E-3</v>
      </c>
      <c r="J91" s="96">
        <v>7.7339034205231392E-3</v>
      </c>
      <c r="K91" s="97">
        <v>7.2514619883040938E-3</v>
      </c>
      <c r="L91" s="96">
        <v>6.7216981132075474E-3</v>
      </c>
      <c r="M91" s="97">
        <v>6.4692432100830963E-3</v>
      </c>
    </row>
    <row r="92" spans="1:13" ht="20.100000000000001" customHeight="1" x14ac:dyDescent="0.2">
      <c r="A92" s="65" t="s">
        <v>88</v>
      </c>
      <c r="B92" s="96">
        <v>9.7232610321615551E-3</v>
      </c>
      <c r="C92" s="97">
        <v>6.864193240072986E-3</v>
      </c>
      <c r="D92" s="96">
        <v>7.1954484605087016E-3</v>
      </c>
      <c r="E92" s="97">
        <v>3.9502437384434357E-3</v>
      </c>
      <c r="F92" s="96">
        <v>1.29547471162378E-2</v>
      </c>
      <c r="G92" s="97">
        <v>1.1459239918769945E-2</v>
      </c>
      <c r="H92" s="96">
        <v>1.5003261578604044E-2</v>
      </c>
      <c r="I92" s="97">
        <v>1.1271783463107156E-2</v>
      </c>
      <c r="J92" s="96">
        <v>1.4210261569416498E-2</v>
      </c>
      <c r="K92" s="97">
        <v>1.3450292397660818E-2</v>
      </c>
      <c r="L92" s="96">
        <v>1.4622641509433962E-2</v>
      </c>
      <c r="M92" s="97">
        <v>1.5894261335117951E-2</v>
      </c>
    </row>
    <row r="93" spans="1:13" ht="20.100000000000001" customHeight="1" x14ac:dyDescent="0.2">
      <c r="A93" s="65" t="s">
        <v>89</v>
      </c>
      <c r="B93" s="96">
        <v>1.6922213911742708E-2</v>
      </c>
      <c r="C93" s="97">
        <v>1.3902163524198454E-2</v>
      </c>
      <c r="D93" s="96">
        <v>1.4725568942436412E-2</v>
      </c>
      <c r="E93" s="97">
        <v>8.9090603462766843E-3</v>
      </c>
      <c r="F93" s="96">
        <v>1.8899733806566104E-2</v>
      </c>
      <c r="G93" s="97">
        <v>1.5738323179576443E-2</v>
      </c>
      <c r="H93" s="96">
        <v>2.3773284047256649E-2</v>
      </c>
      <c r="I93" s="97">
        <v>2.0689655172413793E-2</v>
      </c>
      <c r="J93" s="96">
        <v>2.4962273641851107E-2</v>
      </c>
      <c r="K93" s="97">
        <v>1.9415204678362573E-2</v>
      </c>
      <c r="L93" s="96">
        <v>2.3172169811320753E-2</v>
      </c>
      <c r="M93" s="97">
        <v>1.6563493391333443E-2</v>
      </c>
    </row>
    <row r="94" spans="1:13" ht="20.100000000000001" customHeight="1" x14ac:dyDescent="0.2">
      <c r="A94" s="65" t="s">
        <v>90</v>
      </c>
      <c r="B94" s="96">
        <v>3.094614809274495E-2</v>
      </c>
      <c r="C94" s="97">
        <v>4.5182031453644973E-2</v>
      </c>
      <c r="D94" s="96">
        <v>9.605087014725569E-2</v>
      </c>
      <c r="E94" s="97">
        <v>0.30921163220709363</v>
      </c>
      <c r="F94" s="96">
        <v>3.2386867790594499E-2</v>
      </c>
      <c r="G94" s="97">
        <v>1.1024078909196402E-2</v>
      </c>
      <c r="H94" s="96">
        <v>1.2321519170834239E-3</v>
      </c>
      <c r="I94" s="163">
        <v>3.707823507601038E-4</v>
      </c>
      <c r="J94" s="162">
        <v>1.2575452716297788E-4</v>
      </c>
      <c r="K94" s="163">
        <v>5.8479532163742693E-5</v>
      </c>
      <c r="L94" s="162">
        <v>1.7688679245283018E-4</v>
      </c>
      <c r="M94" s="97" t="s">
        <v>65</v>
      </c>
    </row>
    <row r="95" spans="1:13" ht="20.100000000000001" customHeight="1" x14ac:dyDescent="0.2">
      <c r="A95" s="65" t="s">
        <v>91</v>
      </c>
      <c r="B95" s="96">
        <v>4.0762902019446524E-2</v>
      </c>
      <c r="C95" s="97">
        <v>3.9534277521939352E-2</v>
      </c>
      <c r="D95" s="96">
        <v>2.928380187416332E-2</v>
      </c>
      <c r="E95" s="97">
        <v>2.2945032778618254E-2</v>
      </c>
      <c r="F95" s="96">
        <v>4.6672582076308783E-2</v>
      </c>
      <c r="G95" s="97">
        <v>3.4957934435741224E-2</v>
      </c>
      <c r="H95" s="96">
        <v>4.1313328984561859E-2</v>
      </c>
      <c r="I95" s="97">
        <v>3.4631071560993695E-2</v>
      </c>
      <c r="J95" s="96">
        <v>3.401659959758551E-2</v>
      </c>
      <c r="K95" s="97">
        <v>3.6608187134502923E-2</v>
      </c>
      <c r="L95" s="96">
        <v>3.4139150943396229E-2</v>
      </c>
      <c r="M95" s="97">
        <v>3.4800066923205621E-2</v>
      </c>
    </row>
    <row r="96" spans="1:13" ht="20.100000000000001" customHeight="1" x14ac:dyDescent="0.2">
      <c r="A96" s="65" t="s">
        <v>92</v>
      </c>
      <c r="B96" s="96">
        <v>0.6075168287210172</v>
      </c>
      <c r="C96" s="97">
        <v>0.63194022069684597</v>
      </c>
      <c r="D96" s="96">
        <v>0.54057898259705484</v>
      </c>
      <c r="E96" s="97">
        <v>0.46713733400571522</v>
      </c>
      <c r="F96" s="96">
        <v>0.44747116237799467</v>
      </c>
      <c r="G96" s="97">
        <v>0.48121554975340874</v>
      </c>
      <c r="H96" s="96">
        <v>0.38551859099804303</v>
      </c>
      <c r="I96" s="97">
        <v>0.49113830181683354</v>
      </c>
      <c r="J96" s="96">
        <v>0.38638078470824949</v>
      </c>
      <c r="K96" s="97">
        <v>0.46087719298245616</v>
      </c>
      <c r="L96" s="96">
        <v>0.38054245283018867</v>
      </c>
      <c r="M96" s="97">
        <v>0.44052200100384808</v>
      </c>
    </row>
    <row r="97" spans="1:13" ht="20.100000000000001" customHeight="1" x14ac:dyDescent="0.2">
      <c r="A97" s="65" t="s">
        <v>93</v>
      </c>
      <c r="B97" s="162">
        <v>3.7397157816005983E-4</v>
      </c>
      <c r="C97" s="163">
        <v>8.6888522026240335E-5</v>
      </c>
      <c r="D97" s="162">
        <v>8.366800535475234E-5</v>
      </c>
      <c r="E97" s="163">
        <v>1.6809547823163558E-4</v>
      </c>
      <c r="F97" s="162">
        <v>8.8731144631765753E-5</v>
      </c>
      <c r="G97" s="163">
        <v>7.2526834928923704E-5</v>
      </c>
      <c r="H97" s="162">
        <v>4.3487714720591431E-4</v>
      </c>
      <c r="I97" s="163">
        <v>4.449388209121246E-4</v>
      </c>
      <c r="J97" s="162">
        <v>1.2575452716297788E-4</v>
      </c>
      <c r="K97" s="163">
        <v>1.7543859649122806E-4</v>
      </c>
      <c r="L97" s="162">
        <v>1.7688679245283018E-4</v>
      </c>
      <c r="M97" s="163">
        <v>3.3461602810774636E-4</v>
      </c>
    </row>
    <row r="98" spans="1:13" ht="20.100000000000001" customHeight="1" x14ac:dyDescent="0.2">
      <c r="A98" s="65" t="s">
        <v>94</v>
      </c>
      <c r="B98" s="96">
        <v>1.2528047868362004E-2</v>
      </c>
      <c r="C98" s="97">
        <v>1.03397341211226E-2</v>
      </c>
      <c r="D98" s="96">
        <v>9.872824631860776E-3</v>
      </c>
      <c r="E98" s="97">
        <v>4.034291477559254E-3</v>
      </c>
      <c r="F98" s="96">
        <v>7.1872227151730259E-3</v>
      </c>
      <c r="G98" s="97">
        <v>6.9625761531766752E-3</v>
      </c>
      <c r="H98" s="96">
        <v>5.653402913676886E-3</v>
      </c>
      <c r="I98" s="97">
        <v>4.4493882091212458E-3</v>
      </c>
      <c r="J98" s="96">
        <v>4.2756539235412477E-3</v>
      </c>
      <c r="K98" s="97">
        <v>4.1520467836257307E-3</v>
      </c>
      <c r="L98" s="96">
        <v>3.7735849056603774E-3</v>
      </c>
      <c r="M98" s="97">
        <v>3.7365456472031678E-3</v>
      </c>
    </row>
    <row r="99" spans="1:13" ht="20.100000000000001" customHeight="1" x14ac:dyDescent="0.2">
      <c r="A99" s="63" t="s">
        <v>6</v>
      </c>
      <c r="B99" s="106">
        <v>1</v>
      </c>
      <c r="C99" s="106">
        <v>1</v>
      </c>
      <c r="D99" s="106">
        <v>1</v>
      </c>
      <c r="E99" s="106">
        <v>1</v>
      </c>
      <c r="F99" s="106">
        <v>1</v>
      </c>
      <c r="G99" s="106">
        <v>1</v>
      </c>
      <c r="H99" s="106">
        <v>1</v>
      </c>
      <c r="I99" s="106">
        <v>1</v>
      </c>
      <c r="J99" s="106">
        <v>1</v>
      </c>
      <c r="K99" s="106">
        <v>1</v>
      </c>
      <c r="L99" s="106">
        <v>1</v>
      </c>
      <c r="M99" s="106">
        <v>1</v>
      </c>
    </row>
    <row r="100" spans="1:13" ht="20.100000000000001" customHeight="1" x14ac:dyDescent="0.2">
      <c r="A100" s="14"/>
      <c r="B100" s="43"/>
      <c r="C100" s="43"/>
      <c r="D100" s="43"/>
      <c r="E100" s="43"/>
      <c r="F100" s="43"/>
      <c r="G100" s="43"/>
      <c r="H100" s="43"/>
      <c r="I100" s="43"/>
      <c r="J100" s="43"/>
      <c r="K100" s="43"/>
      <c r="L100" s="43"/>
      <c r="M100" s="43"/>
    </row>
    <row r="101" spans="1:13" ht="32.25" customHeight="1" thickBot="1" x14ac:dyDescent="0.25">
      <c r="A101" s="245" t="s">
        <v>129</v>
      </c>
      <c r="B101" s="245"/>
      <c r="C101" s="245"/>
      <c r="D101" s="245"/>
      <c r="E101" s="245"/>
      <c r="F101" s="245"/>
      <c r="G101" s="245"/>
      <c r="H101" s="245"/>
      <c r="I101" s="245"/>
      <c r="J101" s="245"/>
      <c r="K101" s="245"/>
      <c r="L101" s="245"/>
      <c r="M101" s="245"/>
    </row>
    <row r="102" spans="1:13" ht="32.25" customHeight="1" thickTop="1" thickBot="1" x14ac:dyDescent="0.25">
      <c r="A102" s="98" t="s">
        <v>73</v>
      </c>
      <c r="B102" s="100" t="s">
        <v>17</v>
      </c>
      <c r="C102" s="100" t="s">
        <v>18</v>
      </c>
      <c r="D102" s="100" t="s">
        <v>19</v>
      </c>
      <c r="E102" s="100" t="s">
        <v>20</v>
      </c>
      <c r="F102" s="100" t="s">
        <v>21</v>
      </c>
      <c r="G102" s="100" t="s">
        <v>22</v>
      </c>
      <c r="H102" s="100" t="s">
        <v>23</v>
      </c>
      <c r="I102" s="100" t="s">
        <v>24</v>
      </c>
      <c r="J102" s="100" t="s">
        <v>25</v>
      </c>
      <c r="K102" s="100" t="s">
        <v>26</v>
      </c>
      <c r="L102" s="100" t="s">
        <v>27</v>
      </c>
      <c r="M102" s="100" t="s">
        <v>28</v>
      </c>
    </row>
    <row r="103" spans="1:13" ht="20.100000000000001" customHeight="1" thickTop="1" x14ac:dyDescent="0.2">
      <c r="A103" s="60" t="s">
        <v>74</v>
      </c>
      <c r="B103" s="67"/>
      <c r="C103" s="61"/>
      <c r="D103" s="67"/>
      <c r="E103" s="61"/>
      <c r="F103" s="67">
        <v>1</v>
      </c>
      <c r="G103" s="61">
        <v>1</v>
      </c>
      <c r="H103" s="67">
        <v>4</v>
      </c>
      <c r="I103" s="61">
        <v>3</v>
      </c>
      <c r="J103" s="67">
        <v>5</v>
      </c>
      <c r="K103" s="61">
        <v>1</v>
      </c>
      <c r="L103" s="67">
        <v>8</v>
      </c>
      <c r="M103" s="61">
        <v>12</v>
      </c>
    </row>
    <row r="104" spans="1:13" ht="20.100000000000001" customHeight="1" x14ac:dyDescent="0.2">
      <c r="A104" s="65" t="s">
        <v>75</v>
      </c>
      <c r="B104" s="68">
        <v>226</v>
      </c>
      <c r="C104" s="66">
        <v>212</v>
      </c>
      <c r="D104" s="68">
        <v>204</v>
      </c>
      <c r="E104" s="66">
        <v>215</v>
      </c>
      <c r="F104" s="68">
        <v>197</v>
      </c>
      <c r="G104" s="66">
        <v>116</v>
      </c>
      <c r="H104" s="68">
        <v>99</v>
      </c>
      <c r="I104" s="66">
        <v>100</v>
      </c>
      <c r="J104" s="68">
        <v>92</v>
      </c>
      <c r="K104" s="66">
        <v>78</v>
      </c>
      <c r="L104" s="68">
        <v>66</v>
      </c>
      <c r="M104" s="66">
        <v>80</v>
      </c>
    </row>
    <row r="105" spans="1:13" ht="20.100000000000001" customHeight="1" x14ac:dyDescent="0.2">
      <c r="A105" s="65" t="s">
        <v>76</v>
      </c>
      <c r="B105" s="68">
        <v>9</v>
      </c>
      <c r="C105" s="66">
        <v>6</v>
      </c>
      <c r="D105" s="68">
        <v>10</v>
      </c>
      <c r="E105" s="66">
        <v>5</v>
      </c>
      <c r="F105" s="68">
        <v>11</v>
      </c>
      <c r="G105" s="66">
        <v>7</v>
      </c>
      <c r="H105" s="68">
        <v>8</v>
      </c>
      <c r="I105" s="66">
        <v>9</v>
      </c>
      <c r="J105" s="68">
        <v>16</v>
      </c>
      <c r="K105" s="66">
        <v>9</v>
      </c>
      <c r="L105" s="68">
        <v>13</v>
      </c>
      <c r="M105" s="66">
        <v>12</v>
      </c>
    </row>
    <row r="106" spans="1:13" ht="20.100000000000001" customHeight="1" x14ac:dyDescent="0.2">
      <c r="A106" s="65" t="s">
        <v>77</v>
      </c>
      <c r="B106" s="68">
        <v>63</v>
      </c>
      <c r="C106" s="66">
        <v>74</v>
      </c>
      <c r="D106" s="68">
        <v>57</v>
      </c>
      <c r="E106" s="66">
        <v>71</v>
      </c>
      <c r="F106" s="68">
        <v>70</v>
      </c>
      <c r="G106" s="66">
        <v>64</v>
      </c>
      <c r="H106" s="68">
        <v>45</v>
      </c>
      <c r="I106" s="66">
        <v>46</v>
      </c>
      <c r="J106" s="68">
        <v>30</v>
      </c>
      <c r="K106" s="66">
        <v>45</v>
      </c>
      <c r="L106" s="68">
        <v>35</v>
      </c>
      <c r="M106" s="66">
        <v>27</v>
      </c>
    </row>
    <row r="107" spans="1:13" ht="20.100000000000001" customHeight="1" x14ac:dyDescent="0.2">
      <c r="A107" s="65" t="s">
        <v>78</v>
      </c>
      <c r="B107" s="68"/>
      <c r="C107" s="66"/>
      <c r="D107" s="68"/>
      <c r="E107" s="66"/>
      <c r="F107" s="68">
        <v>43</v>
      </c>
      <c r="G107" s="66">
        <v>159</v>
      </c>
      <c r="H107" s="68">
        <v>171</v>
      </c>
      <c r="I107" s="66">
        <v>262</v>
      </c>
      <c r="J107" s="68">
        <v>320</v>
      </c>
      <c r="K107" s="66">
        <v>312</v>
      </c>
      <c r="L107" s="68">
        <v>362</v>
      </c>
      <c r="M107" s="66">
        <v>360</v>
      </c>
    </row>
    <row r="108" spans="1:13" ht="20.100000000000001" customHeight="1" x14ac:dyDescent="0.2">
      <c r="A108" s="65" t="s">
        <v>79</v>
      </c>
      <c r="B108" s="68">
        <v>129</v>
      </c>
      <c r="C108" s="66">
        <v>131</v>
      </c>
      <c r="D108" s="68">
        <v>126</v>
      </c>
      <c r="E108" s="66">
        <v>128</v>
      </c>
      <c r="F108" s="68">
        <v>150</v>
      </c>
      <c r="G108" s="66">
        <v>158</v>
      </c>
      <c r="H108" s="68">
        <v>145</v>
      </c>
      <c r="I108" s="66">
        <v>152</v>
      </c>
      <c r="J108" s="68">
        <v>160</v>
      </c>
      <c r="K108" s="66">
        <v>219</v>
      </c>
      <c r="L108" s="68">
        <v>304</v>
      </c>
      <c r="M108" s="66">
        <v>417</v>
      </c>
    </row>
    <row r="109" spans="1:13" ht="20.100000000000001" customHeight="1" x14ac:dyDescent="0.2">
      <c r="A109" s="65" t="s">
        <v>80</v>
      </c>
      <c r="B109" s="68">
        <v>35</v>
      </c>
      <c r="C109" s="66">
        <v>25</v>
      </c>
      <c r="D109" s="68">
        <v>30</v>
      </c>
      <c r="E109" s="66">
        <v>28</v>
      </c>
      <c r="F109" s="68">
        <v>37</v>
      </c>
      <c r="G109" s="66">
        <v>39</v>
      </c>
      <c r="H109" s="68">
        <v>42</v>
      </c>
      <c r="I109" s="66">
        <v>31</v>
      </c>
      <c r="J109" s="68">
        <v>38</v>
      </c>
      <c r="K109" s="66">
        <v>36</v>
      </c>
      <c r="L109" s="68">
        <v>54</v>
      </c>
      <c r="M109" s="66">
        <v>34</v>
      </c>
    </row>
    <row r="110" spans="1:13" ht="20.100000000000001" customHeight="1" x14ac:dyDescent="0.2">
      <c r="A110" s="65" t="s">
        <v>81</v>
      </c>
      <c r="B110" s="68">
        <v>499</v>
      </c>
      <c r="C110" s="66">
        <v>356</v>
      </c>
      <c r="D110" s="68">
        <v>393</v>
      </c>
      <c r="E110" s="66">
        <v>374</v>
      </c>
      <c r="F110" s="68">
        <v>507</v>
      </c>
      <c r="G110" s="66">
        <v>531</v>
      </c>
      <c r="H110" s="68">
        <v>542</v>
      </c>
      <c r="I110" s="66">
        <v>454</v>
      </c>
      <c r="J110" s="68">
        <v>560</v>
      </c>
      <c r="K110" s="66">
        <v>514</v>
      </c>
      <c r="L110" s="68">
        <v>623</v>
      </c>
      <c r="M110" s="66">
        <v>602</v>
      </c>
    </row>
    <row r="111" spans="1:13" ht="20.100000000000001" customHeight="1" x14ac:dyDescent="0.2">
      <c r="A111" s="65" t="s">
        <v>82</v>
      </c>
      <c r="B111" s="68">
        <v>34</v>
      </c>
      <c r="C111" s="66">
        <v>19</v>
      </c>
      <c r="D111" s="68">
        <v>21</v>
      </c>
      <c r="E111" s="66">
        <v>17</v>
      </c>
      <c r="F111" s="68">
        <v>30</v>
      </c>
      <c r="G111" s="66">
        <v>22</v>
      </c>
      <c r="H111" s="68">
        <v>20</v>
      </c>
      <c r="I111" s="66">
        <v>25</v>
      </c>
      <c r="J111" s="68">
        <v>23</v>
      </c>
      <c r="K111" s="66">
        <v>22</v>
      </c>
      <c r="L111" s="68">
        <v>20</v>
      </c>
      <c r="M111" s="66">
        <v>16</v>
      </c>
    </row>
    <row r="112" spans="1:13" ht="20.100000000000001" customHeight="1" x14ac:dyDescent="0.2">
      <c r="A112" s="65" t="s">
        <v>83</v>
      </c>
      <c r="B112" s="68">
        <v>187</v>
      </c>
      <c r="C112" s="66">
        <v>172</v>
      </c>
      <c r="D112" s="68">
        <v>181</v>
      </c>
      <c r="E112" s="66">
        <v>150</v>
      </c>
      <c r="F112" s="68">
        <v>252</v>
      </c>
      <c r="G112" s="66">
        <v>234</v>
      </c>
      <c r="H112" s="68">
        <v>218</v>
      </c>
      <c r="I112" s="66">
        <v>181</v>
      </c>
      <c r="J112" s="68">
        <v>205</v>
      </c>
      <c r="K112" s="66">
        <v>178</v>
      </c>
      <c r="L112" s="68">
        <v>219</v>
      </c>
      <c r="M112" s="66">
        <v>214</v>
      </c>
    </row>
    <row r="113" spans="1:13" ht="20.100000000000001" customHeight="1" x14ac:dyDescent="0.2">
      <c r="A113" s="65" t="s">
        <v>84</v>
      </c>
      <c r="B113" s="68">
        <v>63</v>
      </c>
      <c r="C113" s="66">
        <v>46</v>
      </c>
      <c r="D113" s="68">
        <v>35</v>
      </c>
      <c r="E113" s="66">
        <v>53</v>
      </c>
      <c r="F113" s="68">
        <v>46</v>
      </c>
      <c r="G113" s="66">
        <v>36</v>
      </c>
      <c r="H113" s="68">
        <v>13</v>
      </c>
      <c r="I113" s="66">
        <v>16</v>
      </c>
      <c r="J113" s="68">
        <v>6</v>
      </c>
      <c r="K113" s="66">
        <v>11</v>
      </c>
      <c r="L113" s="68"/>
      <c r="M113" s="66">
        <v>1</v>
      </c>
    </row>
    <row r="114" spans="1:13" ht="20.100000000000001" customHeight="1" x14ac:dyDescent="0.2">
      <c r="A114" s="65" t="s">
        <v>85</v>
      </c>
      <c r="B114" s="68">
        <v>20</v>
      </c>
      <c r="C114" s="66">
        <v>31</v>
      </c>
      <c r="D114" s="68">
        <v>28</v>
      </c>
      <c r="E114" s="66">
        <v>19</v>
      </c>
      <c r="F114" s="68">
        <v>27</v>
      </c>
      <c r="G114" s="66">
        <v>34</v>
      </c>
      <c r="H114" s="68">
        <v>27</v>
      </c>
      <c r="I114" s="66">
        <v>26</v>
      </c>
      <c r="J114" s="68">
        <v>27</v>
      </c>
      <c r="K114" s="66">
        <v>31</v>
      </c>
      <c r="L114" s="68">
        <v>32</v>
      </c>
      <c r="M114" s="66">
        <v>36</v>
      </c>
    </row>
    <row r="115" spans="1:13" ht="20.100000000000001" customHeight="1" x14ac:dyDescent="0.2">
      <c r="A115" s="65" t="s">
        <v>86</v>
      </c>
      <c r="B115" s="68">
        <v>26</v>
      </c>
      <c r="C115" s="66">
        <v>31</v>
      </c>
      <c r="D115" s="68">
        <v>25</v>
      </c>
      <c r="E115" s="66">
        <v>16</v>
      </c>
      <c r="F115" s="68">
        <v>22</v>
      </c>
      <c r="G115" s="66">
        <v>29</v>
      </c>
      <c r="H115" s="68">
        <v>22</v>
      </c>
      <c r="I115" s="66">
        <v>26</v>
      </c>
      <c r="J115" s="68">
        <v>24</v>
      </c>
      <c r="K115" s="66">
        <v>16</v>
      </c>
      <c r="L115" s="68">
        <v>18</v>
      </c>
      <c r="M115" s="66">
        <v>17</v>
      </c>
    </row>
    <row r="116" spans="1:13" ht="20.100000000000001" customHeight="1" x14ac:dyDescent="0.2">
      <c r="A116" s="65" t="s">
        <v>87</v>
      </c>
      <c r="B116" s="68">
        <v>89</v>
      </c>
      <c r="C116" s="66">
        <v>88</v>
      </c>
      <c r="D116" s="68">
        <v>91</v>
      </c>
      <c r="E116" s="66">
        <v>87</v>
      </c>
      <c r="F116" s="68">
        <v>89</v>
      </c>
      <c r="G116" s="66">
        <v>74</v>
      </c>
      <c r="H116" s="68">
        <v>63</v>
      </c>
      <c r="I116" s="66">
        <v>83</v>
      </c>
      <c r="J116" s="68">
        <v>46</v>
      </c>
      <c r="K116" s="66">
        <v>55</v>
      </c>
      <c r="L116" s="68">
        <v>41</v>
      </c>
      <c r="M116" s="66">
        <v>44</v>
      </c>
    </row>
    <row r="117" spans="1:13" ht="20.100000000000001" customHeight="1" x14ac:dyDescent="0.2">
      <c r="A117" s="65" t="s">
        <v>88</v>
      </c>
      <c r="B117" s="68">
        <v>71</v>
      </c>
      <c r="C117" s="66">
        <v>73</v>
      </c>
      <c r="D117" s="68">
        <v>73</v>
      </c>
      <c r="E117" s="66">
        <v>84</v>
      </c>
      <c r="F117" s="68">
        <v>83</v>
      </c>
      <c r="G117" s="66">
        <v>91</v>
      </c>
      <c r="H117" s="68">
        <v>113</v>
      </c>
      <c r="I117" s="66">
        <v>119</v>
      </c>
      <c r="J117" s="68">
        <v>127</v>
      </c>
      <c r="K117" s="66">
        <v>104</v>
      </c>
      <c r="L117" s="68">
        <v>121</v>
      </c>
      <c r="M117" s="66">
        <v>131</v>
      </c>
    </row>
    <row r="118" spans="1:13" ht="20.100000000000001" customHeight="1" x14ac:dyDescent="0.2">
      <c r="A118" s="65" t="s">
        <v>89</v>
      </c>
      <c r="B118" s="68">
        <v>287</v>
      </c>
      <c r="C118" s="66">
        <v>238</v>
      </c>
      <c r="D118" s="68">
        <v>279</v>
      </c>
      <c r="E118" s="66">
        <v>201</v>
      </c>
      <c r="F118" s="68">
        <v>249</v>
      </c>
      <c r="G118" s="66">
        <v>352</v>
      </c>
      <c r="H118" s="68">
        <v>402</v>
      </c>
      <c r="I118" s="66">
        <v>354</v>
      </c>
      <c r="J118" s="68">
        <v>364</v>
      </c>
      <c r="K118" s="66">
        <v>305</v>
      </c>
      <c r="L118" s="68">
        <v>389</v>
      </c>
      <c r="M118" s="66">
        <v>359</v>
      </c>
    </row>
    <row r="119" spans="1:13" ht="20.100000000000001" customHeight="1" x14ac:dyDescent="0.2">
      <c r="A119" s="65" t="s">
        <v>90</v>
      </c>
      <c r="B119" s="68">
        <v>876</v>
      </c>
      <c r="C119" s="66">
        <v>313</v>
      </c>
      <c r="D119" s="68">
        <v>83</v>
      </c>
      <c r="E119" s="66">
        <v>57</v>
      </c>
      <c r="F119" s="68">
        <v>103</v>
      </c>
      <c r="G119" s="66">
        <v>61</v>
      </c>
      <c r="H119" s="68">
        <v>70</v>
      </c>
      <c r="I119" s="66">
        <v>61</v>
      </c>
      <c r="J119" s="68">
        <v>69</v>
      </c>
      <c r="K119" s="66">
        <v>229</v>
      </c>
      <c r="L119" s="68">
        <v>33</v>
      </c>
      <c r="M119" s="66">
        <v>28</v>
      </c>
    </row>
    <row r="120" spans="1:13" ht="20.100000000000001" customHeight="1" x14ac:dyDescent="0.2">
      <c r="A120" s="65" t="s">
        <v>91</v>
      </c>
      <c r="B120" s="68">
        <v>632</v>
      </c>
      <c r="C120" s="66">
        <v>664</v>
      </c>
      <c r="D120" s="68">
        <v>615</v>
      </c>
      <c r="E120" s="66">
        <v>592</v>
      </c>
      <c r="F120" s="68">
        <v>607</v>
      </c>
      <c r="G120" s="66">
        <v>740</v>
      </c>
      <c r="H120" s="68">
        <v>655</v>
      </c>
      <c r="I120" s="66">
        <v>592</v>
      </c>
      <c r="J120" s="68">
        <v>506</v>
      </c>
      <c r="K120" s="66">
        <v>457</v>
      </c>
      <c r="L120" s="68">
        <v>483</v>
      </c>
      <c r="M120" s="66">
        <v>459</v>
      </c>
    </row>
    <row r="121" spans="1:13" ht="20.100000000000001" customHeight="1" x14ac:dyDescent="0.2">
      <c r="A121" s="65" t="s">
        <v>92</v>
      </c>
      <c r="B121" s="68">
        <v>7442</v>
      </c>
      <c r="C121" s="66">
        <v>7115</v>
      </c>
      <c r="D121" s="68">
        <v>7104</v>
      </c>
      <c r="E121" s="66">
        <v>6367</v>
      </c>
      <c r="F121" s="68">
        <v>6784</v>
      </c>
      <c r="G121" s="66">
        <v>7370</v>
      </c>
      <c r="H121" s="68">
        <v>7270</v>
      </c>
      <c r="I121" s="66">
        <v>7464</v>
      </c>
      <c r="J121" s="68">
        <v>7254</v>
      </c>
      <c r="K121" s="66">
        <v>7100</v>
      </c>
      <c r="L121" s="68">
        <v>7424</v>
      </c>
      <c r="M121" s="66">
        <v>7411</v>
      </c>
    </row>
    <row r="122" spans="1:13" ht="20.100000000000001" customHeight="1" x14ac:dyDescent="0.2">
      <c r="A122" s="65" t="s">
        <v>93</v>
      </c>
      <c r="B122" s="68">
        <v>4</v>
      </c>
      <c r="C122" s="66">
        <v>7</v>
      </c>
      <c r="D122" s="68">
        <v>3</v>
      </c>
      <c r="E122" s="66">
        <v>6</v>
      </c>
      <c r="F122" s="68">
        <v>4</v>
      </c>
      <c r="G122" s="66">
        <v>5</v>
      </c>
      <c r="H122" s="68">
        <v>8</v>
      </c>
      <c r="I122" s="66">
        <v>7</v>
      </c>
      <c r="J122" s="68">
        <v>4</v>
      </c>
      <c r="K122" s="66">
        <v>2</v>
      </c>
      <c r="L122" s="68">
        <v>1</v>
      </c>
      <c r="M122" s="66"/>
    </row>
    <row r="123" spans="1:13" ht="20.100000000000001" customHeight="1" x14ac:dyDescent="0.2">
      <c r="A123" s="65" t="s">
        <v>94</v>
      </c>
      <c r="B123" s="68">
        <v>235</v>
      </c>
      <c r="C123" s="66">
        <v>220</v>
      </c>
      <c r="D123" s="68">
        <v>262</v>
      </c>
      <c r="E123" s="66">
        <v>204</v>
      </c>
      <c r="F123" s="68">
        <v>252</v>
      </c>
      <c r="G123" s="66">
        <v>259</v>
      </c>
      <c r="H123" s="68">
        <v>238</v>
      </c>
      <c r="I123" s="66">
        <v>221</v>
      </c>
      <c r="J123" s="68">
        <v>230</v>
      </c>
      <c r="K123" s="66">
        <v>251</v>
      </c>
      <c r="L123" s="68">
        <v>237</v>
      </c>
      <c r="M123" s="66">
        <v>231</v>
      </c>
    </row>
    <row r="124" spans="1:13" ht="20.100000000000001" customHeight="1" x14ac:dyDescent="0.2">
      <c r="A124" s="63" t="s">
        <v>6</v>
      </c>
      <c r="B124" s="64">
        <v>10927</v>
      </c>
      <c r="C124" s="64">
        <v>9821</v>
      </c>
      <c r="D124" s="64">
        <v>9620</v>
      </c>
      <c r="E124" s="64">
        <v>8674</v>
      </c>
      <c r="F124" s="64">
        <v>9564</v>
      </c>
      <c r="G124" s="64">
        <v>10382</v>
      </c>
      <c r="H124" s="64">
        <v>10175</v>
      </c>
      <c r="I124" s="64">
        <v>10232</v>
      </c>
      <c r="J124" s="64">
        <v>10106</v>
      </c>
      <c r="K124" s="64">
        <v>9975</v>
      </c>
      <c r="L124" s="64">
        <v>10483</v>
      </c>
      <c r="M124" s="64">
        <v>10491</v>
      </c>
    </row>
    <row r="125" spans="1:13" ht="20.100000000000001" customHeight="1" x14ac:dyDescent="0.2">
      <c r="A125" s="35"/>
      <c r="B125" s="117"/>
      <c r="C125" s="117"/>
      <c r="D125" s="117"/>
      <c r="E125" s="117"/>
      <c r="F125" s="117"/>
      <c r="G125" s="117"/>
      <c r="H125" s="117"/>
      <c r="I125" s="117"/>
      <c r="J125" s="117"/>
      <c r="K125" s="117"/>
      <c r="L125" s="117"/>
      <c r="M125" s="117"/>
    </row>
    <row r="126" spans="1:13" ht="32.25" customHeight="1" thickBot="1" x14ac:dyDescent="0.25">
      <c r="A126" s="245" t="s">
        <v>130</v>
      </c>
      <c r="B126" s="245"/>
      <c r="C126" s="245"/>
      <c r="D126" s="245"/>
      <c r="E126" s="245"/>
      <c r="F126" s="245"/>
      <c r="G126" s="245"/>
      <c r="H126" s="245"/>
      <c r="I126" s="245"/>
      <c r="J126" s="245"/>
      <c r="K126" s="245"/>
      <c r="L126" s="245"/>
      <c r="M126" s="245"/>
    </row>
    <row r="127" spans="1:13" ht="32.25" customHeight="1" thickTop="1" thickBot="1" x14ac:dyDescent="0.25">
      <c r="A127" s="98" t="s">
        <v>73</v>
      </c>
      <c r="B127" s="100" t="s">
        <v>17</v>
      </c>
      <c r="C127" s="100" t="s">
        <v>18</v>
      </c>
      <c r="D127" s="100" t="s">
        <v>19</v>
      </c>
      <c r="E127" s="100" t="s">
        <v>20</v>
      </c>
      <c r="F127" s="100" t="s">
        <v>21</v>
      </c>
      <c r="G127" s="100" t="s">
        <v>22</v>
      </c>
      <c r="H127" s="100" t="s">
        <v>23</v>
      </c>
      <c r="I127" s="100" t="s">
        <v>24</v>
      </c>
      <c r="J127" s="100" t="s">
        <v>25</v>
      </c>
      <c r="K127" s="100" t="s">
        <v>26</v>
      </c>
      <c r="L127" s="100" t="s">
        <v>27</v>
      </c>
      <c r="M127" s="100" t="s">
        <v>28</v>
      </c>
    </row>
    <row r="128" spans="1:13" ht="20.100000000000001" customHeight="1" thickTop="1" x14ac:dyDescent="0.2">
      <c r="A128" s="60" t="s">
        <v>74</v>
      </c>
      <c r="B128" s="94" t="s">
        <v>65</v>
      </c>
      <c r="C128" s="95" t="s">
        <v>65</v>
      </c>
      <c r="D128" s="94" t="s">
        <v>65</v>
      </c>
      <c r="E128" s="95" t="s">
        <v>65</v>
      </c>
      <c r="F128" s="199">
        <v>1.0455876202425763E-4</v>
      </c>
      <c r="G128" s="200">
        <v>9.6320554806395689E-5</v>
      </c>
      <c r="H128" s="199">
        <v>3.9312039312039312E-4</v>
      </c>
      <c r="I128" s="200">
        <v>2.9319781078967946E-4</v>
      </c>
      <c r="J128" s="199">
        <v>4.9475559073817532E-4</v>
      </c>
      <c r="K128" s="200">
        <v>1.0025062656641604E-4</v>
      </c>
      <c r="L128" s="94">
        <v>7.6314032242678627E-4</v>
      </c>
      <c r="M128" s="95">
        <v>1.143837575064341E-3</v>
      </c>
    </row>
    <row r="129" spans="1:13" ht="20.100000000000001" customHeight="1" x14ac:dyDescent="0.2">
      <c r="A129" s="65" t="s">
        <v>75</v>
      </c>
      <c r="B129" s="96">
        <v>2.0682712546902168E-2</v>
      </c>
      <c r="C129" s="97">
        <v>2.1586396497301701E-2</v>
      </c>
      <c r="D129" s="96">
        <v>2.1205821205821207E-2</v>
      </c>
      <c r="E129" s="97">
        <v>2.478671893013604E-2</v>
      </c>
      <c r="F129" s="96">
        <v>2.0598076118778754E-2</v>
      </c>
      <c r="G129" s="97">
        <v>1.11731843575419E-2</v>
      </c>
      <c r="H129" s="96">
        <v>9.7297297297297292E-3</v>
      </c>
      <c r="I129" s="97">
        <v>9.773260359655981E-3</v>
      </c>
      <c r="J129" s="96">
        <v>9.1035028695824263E-3</v>
      </c>
      <c r="K129" s="97">
        <v>7.8195488721804519E-3</v>
      </c>
      <c r="L129" s="96">
        <v>6.2959076600209865E-3</v>
      </c>
      <c r="M129" s="97">
        <v>7.6255838337622728E-3</v>
      </c>
    </row>
    <row r="130" spans="1:13" ht="20.100000000000001" customHeight="1" x14ac:dyDescent="0.2">
      <c r="A130" s="65" t="s">
        <v>76</v>
      </c>
      <c r="B130" s="96">
        <v>8.2364784478813945E-4</v>
      </c>
      <c r="C130" s="97">
        <v>6.1093574992363302E-4</v>
      </c>
      <c r="D130" s="96">
        <v>1.0395010395010396E-3</v>
      </c>
      <c r="E130" s="97">
        <v>5.7643532395665201E-4</v>
      </c>
      <c r="F130" s="96">
        <v>1.150146382266834E-3</v>
      </c>
      <c r="G130" s="97">
        <v>6.7424388364476981E-4</v>
      </c>
      <c r="H130" s="96">
        <v>7.8624078624078624E-4</v>
      </c>
      <c r="I130" s="97">
        <v>8.7959343236903827E-4</v>
      </c>
      <c r="J130" s="96">
        <v>1.583217890362161E-3</v>
      </c>
      <c r="K130" s="97">
        <v>9.0225563909774437E-4</v>
      </c>
      <c r="L130" s="96">
        <v>1.2401030239435277E-3</v>
      </c>
      <c r="M130" s="97">
        <v>1.143837575064341E-3</v>
      </c>
    </row>
    <row r="131" spans="1:13" ht="20.100000000000001" customHeight="1" x14ac:dyDescent="0.2">
      <c r="A131" s="65" t="s">
        <v>77</v>
      </c>
      <c r="B131" s="96">
        <v>5.7655349135169766E-3</v>
      </c>
      <c r="C131" s="97">
        <v>7.5348742490581409E-3</v>
      </c>
      <c r="D131" s="96">
        <v>5.9251559251559255E-3</v>
      </c>
      <c r="E131" s="97">
        <v>8.1853816001844597E-3</v>
      </c>
      <c r="F131" s="96">
        <v>7.3191133416980339E-3</v>
      </c>
      <c r="G131" s="97">
        <v>6.1645155076093241E-3</v>
      </c>
      <c r="H131" s="96">
        <v>4.4226044226044229E-3</v>
      </c>
      <c r="I131" s="97">
        <v>4.4956997654417514E-3</v>
      </c>
      <c r="J131" s="96">
        <v>2.9685335444290519E-3</v>
      </c>
      <c r="K131" s="97">
        <v>4.5112781954887221E-3</v>
      </c>
      <c r="L131" s="96">
        <v>3.3387389106171897E-3</v>
      </c>
      <c r="M131" s="97">
        <v>2.5736345438947669E-3</v>
      </c>
    </row>
    <row r="132" spans="1:13" ht="20.100000000000001" customHeight="1" x14ac:dyDescent="0.2">
      <c r="A132" s="65" t="s">
        <v>78</v>
      </c>
      <c r="B132" s="96" t="s">
        <v>65</v>
      </c>
      <c r="C132" s="97" t="s">
        <v>65</v>
      </c>
      <c r="D132" s="96" t="s">
        <v>65</v>
      </c>
      <c r="E132" s="97" t="s">
        <v>65</v>
      </c>
      <c r="F132" s="96">
        <v>4.4960267670430785E-3</v>
      </c>
      <c r="G132" s="97">
        <v>1.5314968214216913E-2</v>
      </c>
      <c r="H132" s="96">
        <v>1.6805896805896805E-2</v>
      </c>
      <c r="I132" s="97">
        <v>2.5605942142298672E-2</v>
      </c>
      <c r="J132" s="96">
        <v>3.1664357807243221E-2</v>
      </c>
      <c r="K132" s="97">
        <v>3.1278195488721808E-2</v>
      </c>
      <c r="L132" s="96">
        <v>3.4532099589812078E-2</v>
      </c>
      <c r="M132" s="97">
        <v>3.4315127251930228E-2</v>
      </c>
    </row>
    <row r="133" spans="1:13" ht="20.100000000000001" customHeight="1" x14ac:dyDescent="0.2">
      <c r="A133" s="65" t="s">
        <v>79</v>
      </c>
      <c r="B133" s="96">
        <v>1.1805619108629999E-2</v>
      </c>
      <c r="C133" s="97">
        <v>1.3338763873332654E-2</v>
      </c>
      <c r="D133" s="96">
        <v>1.3097713097713098E-2</v>
      </c>
      <c r="E133" s="97">
        <v>1.4756744293290294E-2</v>
      </c>
      <c r="F133" s="96">
        <v>1.5683814303638646E-2</v>
      </c>
      <c r="G133" s="97">
        <v>1.5218647659410518E-2</v>
      </c>
      <c r="H133" s="96">
        <v>1.425061425061425E-2</v>
      </c>
      <c r="I133" s="97">
        <v>1.4855355746677092E-2</v>
      </c>
      <c r="J133" s="96">
        <v>1.583217890362161E-2</v>
      </c>
      <c r="K133" s="97">
        <v>2.1954887218045113E-2</v>
      </c>
      <c r="L133" s="96">
        <v>2.8999332252217878E-2</v>
      </c>
      <c r="M133" s="97">
        <v>3.9748355733485848E-2</v>
      </c>
    </row>
    <row r="134" spans="1:13" ht="20.100000000000001" customHeight="1" x14ac:dyDescent="0.2">
      <c r="A134" s="65" t="s">
        <v>80</v>
      </c>
      <c r="B134" s="96">
        <v>3.2030749519538757E-3</v>
      </c>
      <c r="C134" s="97">
        <v>2.5455656246818042E-3</v>
      </c>
      <c r="D134" s="96">
        <v>3.1185031185031187E-3</v>
      </c>
      <c r="E134" s="97">
        <v>3.2280378141572516E-3</v>
      </c>
      <c r="F134" s="96">
        <v>3.8686741948975325E-3</v>
      </c>
      <c r="G134" s="97">
        <v>3.7565016374494315E-3</v>
      </c>
      <c r="H134" s="96">
        <v>4.1277641277641282E-3</v>
      </c>
      <c r="I134" s="97">
        <v>3.0297107114933544E-3</v>
      </c>
      <c r="J134" s="96">
        <v>3.7601424896101326E-3</v>
      </c>
      <c r="K134" s="97">
        <v>3.6090225563909775E-3</v>
      </c>
      <c r="L134" s="96">
        <v>5.1511971763808072E-3</v>
      </c>
      <c r="M134" s="97">
        <v>3.2408731293489656E-3</v>
      </c>
    </row>
    <row r="135" spans="1:13" ht="20.100000000000001" customHeight="1" x14ac:dyDescent="0.2">
      <c r="A135" s="65" t="s">
        <v>81</v>
      </c>
      <c r="B135" s="96">
        <v>4.5666697172142397E-2</v>
      </c>
      <c r="C135" s="97">
        <v>3.6248854495468892E-2</v>
      </c>
      <c r="D135" s="96">
        <v>4.0852390852390855E-2</v>
      </c>
      <c r="E135" s="97">
        <v>4.3117362231957578E-2</v>
      </c>
      <c r="F135" s="96">
        <v>5.3011292346298623E-2</v>
      </c>
      <c r="G135" s="97">
        <v>5.1146214602196108E-2</v>
      </c>
      <c r="H135" s="96">
        <v>5.3267813267813269E-2</v>
      </c>
      <c r="I135" s="97">
        <v>4.4370602032838158E-2</v>
      </c>
      <c r="J135" s="96">
        <v>5.5412626162675636E-2</v>
      </c>
      <c r="K135" s="97">
        <v>5.1528822055137848E-2</v>
      </c>
      <c r="L135" s="96">
        <v>5.9429552608985976E-2</v>
      </c>
      <c r="M135" s="97">
        <v>5.73825183490611E-2</v>
      </c>
    </row>
    <row r="136" spans="1:13" ht="20.100000000000001" customHeight="1" x14ac:dyDescent="0.2">
      <c r="A136" s="65" t="s">
        <v>82</v>
      </c>
      <c r="B136" s="96">
        <v>3.1115585247551937E-3</v>
      </c>
      <c r="C136" s="97">
        <v>1.9346298747581713E-3</v>
      </c>
      <c r="D136" s="96">
        <v>2.1829521829521831E-3</v>
      </c>
      <c r="E136" s="97">
        <v>1.9598801014526169E-3</v>
      </c>
      <c r="F136" s="96">
        <v>3.1367628607277291E-3</v>
      </c>
      <c r="G136" s="97">
        <v>2.119052205740705E-3</v>
      </c>
      <c r="H136" s="96">
        <v>1.9656019656019656E-3</v>
      </c>
      <c r="I136" s="97">
        <v>2.4433150899139952E-3</v>
      </c>
      <c r="J136" s="96">
        <v>2.2758757173956066E-3</v>
      </c>
      <c r="K136" s="97">
        <v>2.2055137844611528E-3</v>
      </c>
      <c r="L136" s="96">
        <v>1.9078508060669656E-3</v>
      </c>
      <c r="M136" s="97">
        <v>1.5251167667524545E-3</v>
      </c>
    </row>
    <row r="137" spans="1:13" ht="20.100000000000001" customHeight="1" x14ac:dyDescent="0.2">
      <c r="A137" s="65" t="s">
        <v>83</v>
      </c>
      <c r="B137" s="96">
        <v>1.7113571886153565E-2</v>
      </c>
      <c r="C137" s="97">
        <v>1.7513491497810812E-2</v>
      </c>
      <c r="D137" s="96">
        <v>1.8814968814968816E-2</v>
      </c>
      <c r="E137" s="97">
        <v>1.7293059718699561E-2</v>
      </c>
      <c r="F137" s="96">
        <v>2.6348808030112924E-2</v>
      </c>
      <c r="G137" s="97">
        <v>2.2539009824696591E-2</v>
      </c>
      <c r="H137" s="96">
        <v>2.1425061425061426E-2</v>
      </c>
      <c r="I137" s="97">
        <v>1.7689601250977325E-2</v>
      </c>
      <c r="J137" s="96">
        <v>2.028497922026519E-2</v>
      </c>
      <c r="K137" s="97">
        <v>1.7844611528822055E-2</v>
      </c>
      <c r="L137" s="96">
        <v>2.0890966326433273E-2</v>
      </c>
      <c r="M137" s="97">
        <v>2.0398436755314078E-2</v>
      </c>
    </row>
    <row r="138" spans="1:13" ht="20.100000000000001" customHeight="1" x14ac:dyDescent="0.2">
      <c r="A138" s="65" t="s">
        <v>84</v>
      </c>
      <c r="B138" s="96">
        <v>5.7655349135169766E-3</v>
      </c>
      <c r="C138" s="97">
        <v>4.6838407494145199E-3</v>
      </c>
      <c r="D138" s="96">
        <v>3.6382536382536385E-3</v>
      </c>
      <c r="E138" s="97">
        <v>6.1102144339405121E-3</v>
      </c>
      <c r="F138" s="96">
        <v>4.8097030531158514E-3</v>
      </c>
      <c r="G138" s="97">
        <v>3.4675399730302449E-3</v>
      </c>
      <c r="H138" s="96">
        <v>1.2776412776412777E-3</v>
      </c>
      <c r="I138" s="97">
        <v>1.563721657544957E-3</v>
      </c>
      <c r="J138" s="96">
        <v>5.9370670888581046E-4</v>
      </c>
      <c r="K138" s="97">
        <v>1.1027568922305764E-3</v>
      </c>
      <c r="L138" s="96" t="s">
        <v>65</v>
      </c>
      <c r="M138" s="163">
        <v>9.5319797922028404E-5</v>
      </c>
    </row>
    <row r="139" spans="1:13" ht="20.100000000000001" customHeight="1" x14ac:dyDescent="0.2">
      <c r="A139" s="65" t="s">
        <v>85</v>
      </c>
      <c r="B139" s="96">
        <v>1.8303285439736432E-3</v>
      </c>
      <c r="C139" s="97">
        <v>3.1565013746054373E-3</v>
      </c>
      <c r="D139" s="96">
        <v>2.9106029106029108E-3</v>
      </c>
      <c r="E139" s="97">
        <v>2.1904542310352778E-3</v>
      </c>
      <c r="F139" s="96">
        <v>2.8230865746549563E-3</v>
      </c>
      <c r="G139" s="97">
        <v>3.2748988634174535E-3</v>
      </c>
      <c r="H139" s="96">
        <v>2.6535626535626536E-3</v>
      </c>
      <c r="I139" s="97">
        <v>2.5410476935105552E-3</v>
      </c>
      <c r="J139" s="96">
        <v>2.6716801899861467E-3</v>
      </c>
      <c r="K139" s="97">
        <v>3.1077694235588974E-3</v>
      </c>
      <c r="L139" s="96">
        <v>3.0525612897071451E-3</v>
      </c>
      <c r="M139" s="97">
        <v>3.4315127251930227E-3</v>
      </c>
    </row>
    <row r="140" spans="1:13" ht="20.100000000000001" customHeight="1" x14ac:dyDescent="0.2">
      <c r="A140" s="65" t="s">
        <v>86</v>
      </c>
      <c r="B140" s="96">
        <v>2.3794271071657363E-3</v>
      </c>
      <c r="C140" s="97">
        <v>3.1565013746054373E-3</v>
      </c>
      <c r="D140" s="96">
        <v>2.5987525987525989E-3</v>
      </c>
      <c r="E140" s="97">
        <v>1.8445930366612867E-3</v>
      </c>
      <c r="F140" s="96">
        <v>2.3002927645336679E-3</v>
      </c>
      <c r="G140" s="97">
        <v>2.7932960893854749E-3</v>
      </c>
      <c r="H140" s="96">
        <v>2.1621621621621622E-3</v>
      </c>
      <c r="I140" s="97">
        <v>2.5410476935105552E-3</v>
      </c>
      <c r="J140" s="96">
        <v>2.3748268355432418E-3</v>
      </c>
      <c r="K140" s="97">
        <v>1.6040100250626567E-3</v>
      </c>
      <c r="L140" s="96">
        <v>1.7170657254602689E-3</v>
      </c>
      <c r="M140" s="97">
        <v>1.6204365646744828E-3</v>
      </c>
    </row>
    <row r="141" spans="1:13" ht="20.100000000000001" customHeight="1" x14ac:dyDescent="0.2">
      <c r="A141" s="65" t="s">
        <v>87</v>
      </c>
      <c r="B141" s="96">
        <v>8.1449620206827129E-3</v>
      </c>
      <c r="C141" s="97">
        <v>8.9603909988799513E-3</v>
      </c>
      <c r="D141" s="96">
        <v>9.45945945945946E-3</v>
      </c>
      <c r="E141" s="97">
        <v>1.0029974636845745E-2</v>
      </c>
      <c r="F141" s="96">
        <v>9.305729820158929E-3</v>
      </c>
      <c r="G141" s="97">
        <v>7.1277210556732803E-3</v>
      </c>
      <c r="H141" s="96">
        <v>6.1916461916461914E-3</v>
      </c>
      <c r="I141" s="97">
        <v>8.1118060985144649E-3</v>
      </c>
      <c r="J141" s="96">
        <v>4.5517514347912132E-3</v>
      </c>
      <c r="K141" s="97">
        <v>5.5137844611528822E-3</v>
      </c>
      <c r="L141" s="96">
        <v>3.9110941524372793E-3</v>
      </c>
      <c r="M141" s="97">
        <v>4.1940711085692497E-3</v>
      </c>
    </row>
    <row r="142" spans="1:13" ht="20.100000000000001" customHeight="1" x14ac:dyDescent="0.2">
      <c r="A142" s="65" t="s">
        <v>88</v>
      </c>
      <c r="B142" s="96">
        <v>6.497666331106434E-3</v>
      </c>
      <c r="C142" s="97">
        <v>7.4330516240708683E-3</v>
      </c>
      <c r="D142" s="96">
        <v>7.5883575883575888E-3</v>
      </c>
      <c r="E142" s="97">
        <v>9.6841134424717548E-3</v>
      </c>
      <c r="F142" s="96">
        <v>8.6783772480133834E-3</v>
      </c>
      <c r="G142" s="97">
        <v>8.7651704873820072E-3</v>
      </c>
      <c r="H142" s="96">
        <v>1.1105651105651105E-2</v>
      </c>
      <c r="I142" s="97">
        <v>1.1630179827990618E-2</v>
      </c>
      <c r="J142" s="96">
        <v>1.2566792004749654E-2</v>
      </c>
      <c r="K142" s="97">
        <v>1.0426065162907268E-2</v>
      </c>
      <c r="L142" s="96">
        <v>1.1542497376705142E-2</v>
      </c>
      <c r="M142" s="97">
        <v>1.248689352778572E-2</v>
      </c>
    </row>
    <row r="143" spans="1:13" ht="20.100000000000001" customHeight="1" x14ac:dyDescent="0.2">
      <c r="A143" s="65" t="s">
        <v>89</v>
      </c>
      <c r="B143" s="96">
        <v>2.626521460602178E-2</v>
      </c>
      <c r="C143" s="97">
        <v>2.4233784746970778E-2</v>
      </c>
      <c r="D143" s="96">
        <v>2.9002079002079004E-2</v>
      </c>
      <c r="E143" s="97">
        <v>2.3172700023057415E-2</v>
      </c>
      <c r="F143" s="96">
        <v>2.6035131744040152E-2</v>
      </c>
      <c r="G143" s="97">
        <v>3.390483529185128E-2</v>
      </c>
      <c r="H143" s="96">
        <v>3.9508599508599508E-2</v>
      </c>
      <c r="I143" s="97">
        <v>3.4597341673182173E-2</v>
      </c>
      <c r="J143" s="96">
        <v>3.6018207005739163E-2</v>
      </c>
      <c r="K143" s="97">
        <v>3.0576441102756893E-2</v>
      </c>
      <c r="L143" s="96">
        <v>3.7107698178002482E-2</v>
      </c>
      <c r="M143" s="97">
        <v>3.4219807454008197E-2</v>
      </c>
    </row>
    <row r="144" spans="1:13" ht="20.100000000000001" customHeight="1" x14ac:dyDescent="0.2">
      <c r="A144" s="65" t="s">
        <v>90</v>
      </c>
      <c r="B144" s="96">
        <v>8.0168390226045577E-2</v>
      </c>
      <c r="C144" s="97">
        <v>3.1870481621016189E-2</v>
      </c>
      <c r="D144" s="96">
        <v>8.6278586278586283E-3</v>
      </c>
      <c r="E144" s="97">
        <v>6.5713626931058339E-3</v>
      </c>
      <c r="F144" s="96">
        <v>1.0769552488498537E-2</v>
      </c>
      <c r="G144" s="97">
        <v>5.875553843190137E-3</v>
      </c>
      <c r="H144" s="96">
        <v>6.8796068796068794E-3</v>
      </c>
      <c r="I144" s="97">
        <v>5.9616888193901483E-3</v>
      </c>
      <c r="J144" s="96">
        <v>6.8276271521868197E-3</v>
      </c>
      <c r="K144" s="97">
        <v>2.2957393483709274E-2</v>
      </c>
      <c r="L144" s="96">
        <v>3.1479538300104933E-3</v>
      </c>
      <c r="M144" s="97">
        <v>2.6689543418167952E-3</v>
      </c>
    </row>
    <row r="145" spans="1:13" ht="20.100000000000001" customHeight="1" x14ac:dyDescent="0.2">
      <c r="A145" s="65" t="s">
        <v>91</v>
      </c>
      <c r="B145" s="96">
        <v>5.7838381989567124E-2</v>
      </c>
      <c r="C145" s="97">
        <v>6.7610222991548716E-2</v>
      </c>
      <c r="D145" s="96">
        <v>6.3929313929313933E-2</v>
      </c>
      <c r="E145" s="97">
        <v>6.8249942356467599E-2</v>
      </c>
      <c r="F145" s="96">
        <v>6.346716854872439E-2</v>
      </c>
      <c r="G145" s="97">
        <v>7.1277210556732806E-2</v>
      </c>
      <c r="H145" s="96">
        <v>6.4373464373464376E-2</v>
      </c>
      <c r="I145" s="97">
        <v>5.7857701329163409E-2</v>
      </c>
      <c r="J145" s="96">
        <v>5.0069265782703341E-2</v>
      </c>
      <c r="K145" s="97">
        <v>4.5814536340852127E-2</v>
      </c>
      <c r="L145" s="96">
        <v>4.6074596966517216E-2</v>
      </c>
      <c r="M145" s="97">
        <v>4.3751787246211038E-2</v>
      </c>
    </row>
    <row r="146" spans="1:13" ht="20.100000000000001" customHeight="1" x14ac:dyDescent="0.2">
      <c r="A146" s="65" t="s">
        <v>92</v>
      </c>
      <c r="B146" s="96">
        <v>0.68106525121259265</v>
      </c>
      <c r="C146" s="97">
        <v>0.72446797678444153</v>
      </c>
      <c r="D146" s="96">
        <v>0.7384615384615385</v>
      </c>
      <c r="E146" s="97">
        <v>0.73403274152640074</v>
      </c>
      <c r="F146" s="96">
        <v>0.70932664157256375</v>
      </c>
      <c r="G146" s="97">
        <v>0.70988248892313621</v>
      </c>
      <c r="H146" s="96">
        <v>0.71449631449631446</v>
      </c>
      <c r="I146" s="97">
        <v>0.72947615324472248</v>
      </c>
      <c r="J146" s="96">
        <v>0.71779141104294475</v>
      </c>
      <c r="K146" s="97">
        <v>0.71177944862155385</v>
      </c>
      <c r="L146" s="96">
        <v>0.70819421921205761</v>
      </c>
      <c r="M146" s="97">
        <v>0.70641502240015253</v>
      </c>
    </row>
    <row r="147" spans="1:13" ht="20.100000000000001" customHeight="1" x14ac:dyDescent="0.2">
      <c r="A147" s="65" t="s">
        <v>93</v>
      </c>
      <c r="B147" s="162">
        <v>3.6606570879472864E-4</v>
      </c>
      <c r="C147" s="97">
        <v>7.1275837491090524E-4</v>
      </c>
      <c r="D147" s="162">
        <v>3.1185031185031187E-4</v>
      </c>
      <c r="E147" s="97">
        <v>6.9172238874798246E-4</v>
      </c>
      <c r="F147" s="162">
        <v>4.1823504809703052E-4</v>
      </c>
      <c r="G147" s="163">
        <v>4.8160277403197841E-4</v>
      </c>
      <c r="H147" s="96">
        <v>7.8624078624078624E-4</v>
      </c>
      <c r="I147" s="97">
        <v>6.841282251759187E-4</v>
      </c>
      <c r="J147" s="162">
        <v>3.9580447259054025E-4</v>
      </c>
      <c r="K147" s="163">
        <v>2.0050125313283209E-4</v>
      </c>
      <c r="L147" s="162">
        <v>9.5392540303348283E-5</v>
      </c>
      <c r="M147" s="163" t="s">
        <v>65</v>
      </c>
    </row>
    <row r="148" spans="1:13" ht="20.100000000000001" customHeight="1" x14ac:dyDescent="0.2">
      <c r="A148" s="65" t="s">
        <v>94</v>
      </c>
      <c r="B148" s="96">
        <v>2.1506360391690307E-2</v>
      </c>
      <c r="C148" s="97">
        <v>2.2400977497199877E-2</v>
      </c>
      <c r="D148" s="96">
        <v>2.7234927234927236E-2</v>
      </c>
      <c r="E148" s="97">
        <v>2.3518561217431403E-2</v>
      </c>
      <c r="F148" s="96">
        <v>2.6348808030112924E-2</v>
      </c>
      <c r="G148" s="97">
        <v>2.4947023694856484E-2</v>
      </c>
      <c r="H148" s="96">
        <v>2.339066339066339E-2</v>
      </c>
      <c r="I148" s="97">
        <v>2.1598905394839718E-2</v>
      </c>
      <c r="J148" s="96">
        <v>2.2758757173956066E-2</v>
      </c>
      <c r="K148" s="97">
        <v>2.5162907268170425E-2</v>
      </c>
      <c r="L148" s="96">
        <v>2.2608032051893542E-2</v>
      </c>
      <c r="M148" s="97">
        <v>2.2018873319988561E-2</v>
      </c>
    </row>
    <row r="149" spans="1:13" ht="20.100000000000001" customHeight="1" x14ac:dyDescent="0.2">
      <c r="A149" s="63" t="s">
        <v>6</v>
      </c>
      <c r="B149" s="106">
        <v>1</v>
      </c>
      <c r="C149" s="106">
        <v>1</v>
      </c>
      <c r="D149" s="106">
        <v>1</v>
      </c>
      <c r="E149" s="106">
        <v>1</v>
      </c>
      <c r="F149" s="106">
        <v>1</v>
      </c>
      <c r="G149" s="106">
        <v>1</v>
      </c>
      <c r="H149" s="106">
        <v>1</v>
      </c>
      <c r="I149" s="106">
        <v>1</v>
      </c>
      <c r="J149" s="106">
        <v>1</v>
      </c>
      <c r="K149" s="106">
        <v>1</v>
      </c>
      <c r="L149" s="106">
        <v>1</v>
      </c>
      <c r="M149" s="106">
        <v>1</v>
      </c>
    </row>
    <row r="150" spans="1:13" ht="20.100000000000001" customHeight="1" x14ac:dyDescent="0.2">
      <c r="A150" s="35"/>
      <c r="B150" s="117"/>
      <c r="C150" s="117"/>
      <c r="D150" s="117"/>
      <c r="E150" s="117"/>
      <c r="F150" s="117"/>
      <c r="G150" s="117"/>
      <c r="H150" s="117"/>
      <c r="I150" s="117"/>
      <c r="J150" s="117"/>
      <c r="K150" s="117"/>
      <c r="L150" s="117"/>
      <c r="M150" s="117"/>
    </row>
    <row r="151" spans="1:13" ht="20.100000000000001" customHeight="1" x14ac:dyDescent="0.2">
      <c r="A151" s="254" t="s">
        <v>34</v>
      </c>
      <c r="B151" s="254"/>
      <c r="C151" s="254"/>
      <c r="D151" s="254"/>
      <c r="E151" s="254"/>
      <c r="F151" s="254"/>
      <c r="G151" s="254"/>
      <c r="H151" s="254"/>
      <c r="I151" s="254"/>
      <c r="J151" s="254"/>
      <c r="K151" s="254"/>
      <c r="L151" s="254"/>
      <c r="M151" s="254"/>
    </row>
    <row r="152" spans="1:13" ht="20.100000000000001" customHeight="1" x14ac:dyDescent="0.2">
      <c r="A152" s="57" t="s">
        <v>35</v>
      </c>
      <c r="B152" s="57"/>
      <c r="C152" s="57"/>
      <c r="D152" s="57"/>
      <c r="E152" s="57"/>
      <c r="F152" s="57"/>
      <c r="G152" s="57"/>
      <c r="H152" s="57"/>
      <c r="I152" s="57"/>
      <c r="J152" s="57"/>
      <c r="K152" s="57"/>
      <c r="L152" s="57"/>
      <c r="M152" s="57"/>
    </row>
    <row r="153" spans="1:13" ht="32.25" customHeight="1" x14ac:dyDescent="0.2">
      <c r="A153" s="247" t="s">
        <v>36</v>
      </c>
      <c r="B153" s="247"/>
      <c r="C153" s="247"/>
      <c r="D153" s="247"/>
      <c r="E153" s="247"/>
      <c r="F153" s="247"/>
      <c r="G153" s="247"/>
      <c r="H153" s="247"/>
      <c r="I153" s="247"/>
      <c r="J153" s="247"/>
      <c r="K153" s="247"/>
      <c r="L153" s="247"/>
      <c r="M153" s="247"/>
    </row>
  </sheetData>
  <mergeCells count="8">
    <mergeCell ref="A153:M153"/>
    <mergeCell ref="A151:M151"/>
    <mergeCell ref="A126:M126"/>
    <mergeCell ref="A1:M1"/>
    <mergeCell ref="A26:M26"/>
    <mergeCell ref="A51:M51"/>
    <mergeCell ref="A76:M76"/>
    <mergeCell ref="A101:M101"/>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5c69e96-eddc-4945-b4d4-21dce93296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C4118DA2A1FF4CB71F12F7124F1F9A" ma:contentTypeVersion="16" ma:contentTypeDescription="Create a new document." ma:contentTypeScope="" ma:versionID="44ebb0db7e0545fe27240332c7baaec6">
  <xsd:schema xmlns:xsd="http://www.w3.org/2001/XMLSchema" xmlns:xs="http://www.w3.org/2001/XMLSchema" xmlns:p="http://schemas.microsoft.com/office/2006/metadata/properties" xmlns:ns3="75c69e96-eddc-4945-b4d4-21dce9329638" xmlns:ns4="fb6d9243-cc49-4814-918f-a0ec830809f3" targetNamespace="http://schemas.microsoft.com/office/2006/metadata/properties" ma:root="true" ma:fieldsID="6ded59ae3954f6215d46787052b74840" ns3:_="" ns4:_="">
    <xsd:import namespace="75c69e96-eddc-4945-b4d4-21dce9329638"/>
    <xsd:import namespace="fb6d9243-cc49-4814-918f-a0ec830809f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69e96-eddc-4945-b4d4-21dce9329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6d9243-cc49-4814-918f-a0ec830809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C6312-5521-414C-8C86-E07B8585662E}">
  <ds:schemaRefs>
    <ds:schemaRef ds:uri="http://schemas.microsoft.com/office/2006/metadata/properties"/>
    <ds:schemaRef ds:uri="75c69e96-eddc-4945-b4d4-21dce9329638"/>
    <ds:schemaRef ds:uri="http://www.w3.org/XML/1998/namespace"/>
    <ds:schemaRef ds:uri="http://schemas.microsoft.com/office/2006/documentManagement/types"/>
    <ds:schemaRef ds:uri="http://purl.org/dc/dcmitype/"/>
    <ds:schemaRef ds:uri="http://purl.org/dc/elements/1.1/"/>
    <ds:schemaRef ds:uri="fb6d9243-cc49-4814-918f-a0ec830809f3"/>
    <ds:schemaRef ds:uri="http://schemas.openxmlformats.org/package/2006/metadata/core-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DF62DE5B-734B-47B4-BFA2-03D0597C7C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69e96-eddc-4945-b4d4-21dce9329638"/>
    <ds:schemaRef ds:uri="fb6d9243-cc49-4814-918f-a0ec83080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9F30A-83D1-4DA7-BDAF-B7F8CD7BEE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23</vt:i4>
      </vt:variant>
    </vt:vector>
  </HeadingPairs>
  <TitlesOfParts>
    <vt:vector size="44" baseType="lpstr">
      <vt:lpstr>Registration Type</vt:lpstr>
      <vt:lpstr>Joiners</vt:lpstr>
      <vt:lpstr>Leavers</vt:lpstr>
      <vt:lpstr>UK</vt:lpstr>
      <vt:lpstr>UK Joiners</vt:lpstr>
      <vt:lpstr>EU-EEA</vt:lpstr>
      <vt:lpstr>Rest of the World</vt:lpstr>
      <vt:lpstr>Gender</vt:lpstr>
      <vt:lpstr>Ethnicity</vt:lpstr>
      <vt:lpstr>Ethnicity Summary</vt:lpstr>
      <vt:lpstr>Religion</vt:lpstr>
      <vt:lpstr>Orientation</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Ethnicity!Print_Area</vt:lpstr>
      <vt:lpstr>'Ethnicity Summary'!Print_Area</vt:lpstr>
      <vt:lpstr>'EU-EEA'!Print_Area</vt:lpstr>
      <vt:lpstr>'Fields of Practice'!Print_Area</vt:lpstr>
      <vt:lpstr>Gender!Print_Area</vt:lpstr>
      <vt:lpstr>Joiners!Print_Area</vt:lpstr>
      <vt:lpstr>Leavers!Print_Area</vt:lpstr>
      <vt:lpstr>Orientation!Print_Area</vt:lpstr>
      <vt:lpstr>'Registration Type'!Print_Area</vt:lpstr>
      <vt:lpstr>Religion!Print_Area</vt:lpstr>
      <vt:lpstr>'Rest of the World'!Print_Area</vt:lpstr>
      <vt:lpstr>'SCPHN &amp; SPQ'!Print_Area</vt:lpstr>
      <vt:lpstr>Time!Print_Area</vt:lpstr>
      <vt:lpstr>'Time-Leavers'!Print_Area</vt:lpstr>
      <vt:lpstr>'Training Country ALL'!Print_Area</vt:lpstr>
      <vt:lpstr>'Training Country Joiners'!Print_Area</vt:lpstr>
      <vt:lpstr>'Training Country Leavers'!Print_Area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2025-02-04T11:25:40Z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0x01010081C4118DA2A1FF4CB71F12F7124F1F9A</vt:lpwstr>
  </property>
</Properties>
</file>